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9628"/>
  <workbookPr filterPrivacy="1" updateLinks="never" codeName="ThisWorkbook" defaultThemeVersion="124226"/>
  <xr:revisionPtr revIDLastSave="0" documentId="13_ncr:1_{BB757C72-0693-4FD9-B227-4EFB6ECCE141}" xr6:coauthVersionLast="47" xr6:coauthVersionMax="47" xr10:uidLastSave="{00000000-0000-0000-0000-000000000000}"/>
  <bookViews>
    <workbookView xWindow="1837" yWindow="1837" windowWidth="17281" windowHeight="9983" activeTab="3" xr2:uid="{00000000-000D-0000-FFFF-FFFF00000000}"/>
  </bookViews>
  <sheets>
    <sheet name="基础信息" sheetId="2" r:id="rId1"/>
    <sheet name="【数据模板】" sheetId="1" r:id="rId2"/>
    <sheet name="test" sheetId="6" r:id="rId3"/>
    <sheet name="篮球鞋试穿问卷" sheetId="8" r:id="rId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25" i="2" l="1"/>
  <c r="I25" i="2"/>
  <c r="H25" i="2"/>
  <c r="G25" i="2"/>
  <c r="F25" i="2"/>
  <c r="E25" i="2"/>
</calcChain>
</file>

<file path=xl/sharedStrings.xml><?xml version="1.0" encoding="utf-8"?>
<sst xmlns="http://schemas.openxmlformats.org/spreadsheetml/2006/main" count="453" uniqueCount="284">
  <si>
    <t>样品信息表</t>
    <phoneticPr fontId="1" type="noConversion"/>
  </si>
  <si>
    <t>功能描述</t>
    <phoneticPr fontId="1" type="noConversion"/>
  </si>
  <si>
    <t>测试列表</t>
    <phoneticPr fontId="1" type="noConversion"/>
  </si>
  <si>
    <t>✔</t>
  </si>
  <si>
    <t>采用novel鞋内足底压力系统，对运动过程中的足底压强进行分析，以评价整体舒适性。</t>
    <phoneticPr fontId="1" type="noConversion"/>
  </si>
  <si>
    <t>跑步</t>
    <phoneticPr fontId="1" type="noConversion"/>
  </si>
  <si>
    <t>测试样品</t>
    <phoneticPr fontId="1" type="noConversion"/>
  </si>
  <si>
    <t>对比鞋款</t>
    <phoneticPr fontId="1" type="noConversion"/>
  </si>
  <si>
    <t>sample_name</t>
    <phoneticPr fontId="1" type="noConversion"/>
  </si>
  <si>
    <t>control</t>
    <phoneticPr fontId="1" type="noConversion"/>
  </si>
  <si>
    <t>sample_num</t>
    <phoneticPr fontId="1" type="noConversion"/>
  </si>
  <si>
    <t>sample_detail</t>
    <phoneticPr fontId="1" type="noConversion"/>
  </si>
  <si>
    <t>Novel足底压力测试</t>
    <phoneticPr fontId="1" type="noConversion"/>
  </si>
  <si>
    <t>测试项目</t>
    <phoneticPr fontId="1" type="noConversion"/>
  </si>
  <si>
    <t>测试方法描述</t>
    <phoneticPr fontId="1" type="noConversion"/>
  </si>
  <si>
    <t>备注</t>
    <phoneticPr fontId="1" type="noConversion"/>
  </si>
  <si>
    <t>采用机械疲劳测试仪，对鞋底/材料进行4万次重复冲击，以评价其性能的耐久性。</t>
    <phoneticPr fontId="1" type="noConversion"/>
  </si>
  <si>
    <t>性能指标变化幅度越小，代表鞋款材料性能越稳定、耐久性越高。</t>
    <phoneticPr fontId="1" type="noConversion"/>
  </si>
  <si>
    <t>减震G</t>
    <phoneticPr fontId="1" type="noConversion"/>
  </si>
  <si>
    <t>（单位：G）</t>
    <phoneticPr fontId="1" type="noConversion"/>
  </si>
  <si>
    <t>测试评价标准</t>
    <phoneticPr fontId="1" type="noConversion"/>
  </si>
  <si>
    <t>示范文本</t>
    <phoneticPr fontId="1" type="noConversion"/>
  </si>
  <si>
    <t>小米爆米花中底</t>
  </si>
  <si>
    <t>TPAE爆米花</t>
  </si>
  <si>
    <t>疲劳前后-减震G值</t>
    <phoneticPr fontId="1" type="noConversion"/>
  </si>
  <si>
    <t>疲劳前后-减震G值</t>
  </si>
  <si>
    <t>（单位：G）</t>
  </si>
  <si>
    <t>疲劳前-减震G</t>
  </si>
  <si>
    <t>疲劳后-减震G</t>
  </si>
  <si>
    <t>小米爆米花片材</t>
  </si>
  <si>
    <t>control_count</t>
    <phoneticPr fontId="1" type="noConversion"/>
  </si>
  <si>
    <t>test_name</t>
    <phoneticPr fontId="1" type="noConversion"/>
  </si>
  <si>
    <t>list_test</t>
    <phoneticPr fontId="1" type="noConversion"/>
  </si>
  <si>
    <t>test_detail</t>
  </si>
  <si>
    <t>list_test_standard</t>
    <phoneticPr fontId="1" type="noConversion"/>
  </si>
  <si>
    <t>list_test_template</t>
    <phoneticPr fontId="1" type="noConversion"/>
  </si>
  <si>
    <t>疲劳后24h-减震G</t>
    <phoneticPr fontId="1" type="noConversion"/>
  </si>
  <si>
    <t>厚度、重量作为鞋款的基本参数，可以评判鞋底整体框架设定的合理性。</t>
    <phoneticPr fontId="1" type="noConversion"/>
  </si>
  <si>
    <t>疲劳测试</t>
    <phoneticPr fontId="1" type="noConversion"/>
  </si>
  <si>
    <t>篮球</t>
    <phoneticPr fontId="1" type="noConversion"/>
  </si>
  <si>
    <t>采用高速相机、Vicon运动捕捉+三维测力台系统，捕捉三步上篮动作中 vGRF 垂直地面反作用力的峰值特征及触地时间，来分析鞋底反馈/响应性。</t>
    <phoneticPr fontId="1" type="noConversion"/>
  </si>
  <si>
    <t>采用人体止滑性能测试仪，对鞋底的摩擦系数/临界滑动坡度进行测量分析，来评价鞋款的止滑性能。</t>
    <phoneticPr fontId="1" type="noConversion"/>
  </si>
  <si>
    <t>大类</t>
    <phoneticPr fontId="1" type="noConversion"/>
  </si>
  <si>
    <t>柱状图</t>
    <phoneticPr fontId="1" type="noConversion"/>
  </si>
  <si>
    <t>底模编号</t>
    <phoneticPr fontId="1" type="noConversion"/>
  </si>
  <si>
    <t>采用专业红外摄像设备，采集人体在运动过程中的温度变化，来分析材料的保暖性能 /or 冰感降温性能的差异。</t>
    <phoneticPr fontId="1" type="noConversion"/>
  </si>
  <si>
    <t>折线图</t>
    <phoneticPr fontId="1" type="noConversion"/>
  </si>
  <si>
    <t>样品A</t>
    <phoneticPr fontId="1" type="noConversion"/>
  </si>
  <si>
    <t>样品B</t>
    <phoneticPr fontId="1" type="noConversion"/>
  </si>
  <si>
    <t>5分钟</t>
    <phoneticPr fontId="1" type="noConversion"/>
  </si>
  <si>
    <t>10分钟</t>
    <phoneticPr fontId="1" type="noConversion"/>
  </si>
  <si>
    <t>15分钟</t>
    <phoneticPr fontId="1" type="noConversion"/>
  </si>
  <si>
    <t>20分钟</t>
    <phoneticPr fontId="1" type="noConversion"/>
  </si>
  <si>
    <t>25分钟</t>
    <phoneticPr fontId="1" type="noConversion"/>
  </si>
  <si>
    <t>温度测试</t>
    <phoneticPr fontId="1" type="noConversion"/>
  </si>
  <si>
    <t>（单位：摄氏度 ℃）</t>
    <phoneticPr fontId="1" type="noConversion"/>
  </si>
  <si>
    <t>红外热像测试</t>
    <phoneticPr fontId="1" type="noConversion"/>
  </si>
  <si>
    <t>样品C</t>
    <phoneticPr fontId="1" type="noConversion"/>
  </si>
  <si>
    <t>采用高速相机、Vicon运动捕捉系统，捕捉跑步姿势的运动学数据，包括：步频、步长、垂直振幅等参数，来评价鞋款的跑步经济性。</t>
    <phoneticPr fontId="1" type="noConversion"/>
  </si>
  <si>
    <t>柱状图 or 折线图</t>
    <phoneticPr fontId="1" type="noConversion"/>
  </si>
  <si>
    <t>…</t>
    <phoneticPr fontId="1" type="noConversion"/>
  </si>
  <si>
    <t>减震G</t>
    <phoneticPr fontId="1" type="noConversion"/>
  </si>
  <si>
    <t>样品1</t>
    <phoneticPr fontId="1" type="noConversion"/>
  </si>
  <si>
    <t>样品2</t>
    <phoneticPr fontId="1" type="noConversion"/>
  </si>
  <si>
    <t>样品3</t>
    <phoneticPr fontId="1" type="noConversion"/>
  </si>
  <si>
    <t>30分钟</t>
    <phoneticPr fontId="1" type="noConversion"/>
  </si>
  <si>
    <t>总样品数量</t>
    <phoneticPr fontId="1" type="noConversion"/>
  </si>
  <si>
    <t>采用电子厚度计、精密电子称、游标卡尺等测量鞋款的基础信息。</t>
    <phoneticPr fontId="1" type="noConversion"/>
  </si>
  <si>
    <t>减震G值越小，表示其减震性能越好；而回弹率R%值越大，表示回弹性能越强；弯折力值/扭转力矩越大，代表该鞋款的弯折性能、抗扭转性能越强。</t>
    <phoneticPr fontId="1" type="noConversion"/>
  </si>
  <si>
    <t>采用机械对鞋款的减震、回弹、弯折及抗扭性能进行测试。</t>
    <phoneticPr fontId="1" type="noConversion"/>
  </si>
  <si>
    <t>备份</t>
    <phoneticPr fontId="1" type="noConversion"/>
  </si>
  <si>
    <t>采用机械对鞋款的减震、回弹、弯折及抗扭性能进行测试。</t>
    <phoneticPr fontId="1" type="noConversion"/>
  </si>
  <si>
    <t>根据鞋款功能定位，招募对应的运动项目爱好者，穿着鞋款进行专项运动试穿，对鞋款性能进行全方位评价反馈。</t>
    <phoneticPr fontId="1" type="noConversion"/>
  </si>
  <si>
    <t>受试者分别穿着每款鞋，进行3-5分钟舒适性试穿盲测，并填写测试问卷对鞋款性能进行评分。</t>
    <phoneticPr fontId="1" type="noConversion"/>
  </si>
  <si>
    <t>采用vicon运动捕捉系统，对鞋款稳定性等性能进行测试。</t>
    <phoneticPr fontId="1" type="noConversion"/>
  </si>
  <si>
    <t>鞋底前掌翻转角度越小，表示鞋款侧向支撑性/稳定性越好；而帮面位移量越小，表示鞋面形变相对更少、鞋面支撑性越强。
触地时间越短，表示鞋底反馈/响应性越强；而 vGRF 垂直地面反作用力的峰值时间越短，同样意味着鞋底启动越迅速，响应性越好。</t>
    <phoneticPr fontId="1" type="noConversion"/>
  </si>
  <si>
    <t>采用高速相机、Vicon运动捕捉+三维测力台系统，捕捉侧切动作中切入和切出的精密位移量，分析鞋底稳定性、帮面支撑性以及技术特点。</t>
    <phoneticPr fontId="1" type="noConversion"/>
  </si>
  <si>
    <t>篮球生物力学测试</t>
    <phoneticPr fontId="1" type="noConversion"/>
  </si>
  <si>
    <t>采用vicon运动捕捉系统，对鞋款跑步经济性运动学指标进行分析。</t>
    <phoneticPr fontId="1" type="noConversion"/>
  </si>
  <si>
    <t>人体舒适性试穿测试（舒适性试穿盲测）对鞋款进行舒适度评分。</t>
    <phoneticPr fontId="1" type="noConversion"/>
  </si>
  <si>
    <t>人体舒适性试穿测试（高水平跑者实战路跑测试）。</t>
    <phoneticPr fontId="1" type="noConversion"/>
  </si>
  <si>
    <t>摩擦系数越大 / 临界滑动坡度值越大，表明鞋底抓地力/止滑性能越强。根据美国商业保险实验室（UL）和美国材料与测试学会（ASTM）的标准：
摩擦系数小于 0.5 为未达到安全标准；
摩擦系数在 0.5-0.6 之间为基本安全范围；
摩擦系数大于 0.6 为非常安全范围。</t>
    <phoneticPr fontId="1" type="noConversion"/>
  </si>
  <si>
    <t>步频、步长、垂直振幅等参数作为跑步姿势的核心指标，可以用来评价鞋款对跑姿及跑步经济性的影响。</t>
    <phoneticPr fontId="1" type="noConversion"/>
  </si>
  <si>
    <t>图片</t>
    <phoneticPr fontId="1" type="noConversion"/>
  </si>
  <si>
    <t>样品图片</t>
  </si>
  <si>
    <t>舒适性试穿（盲测）</t>
    <phoneticPr fontId="1" type="noConversion"/>
  </si>
  <si>
    <t>人体舒适性试穿测试（高水平篮球运动员实战测试）。</t>
    <phoneticPr fontId="1" type="noConversion"/>
  </si>
  <si>
    <t>图表1</t>
    <phoneticPr fontId="1" type="noConversion"/>
  </si>
  <si>
    <t>弯折扭转测试</t>
    <phoneticPr fontId="1" type="noConversion"/>
  </si>
  <si>
    <t>减震回弹测试</t>
    <phoneticPr fontId="1" type="noConversion"/>
  </si>
  <si>
    <t>（单位：N / N*m）</t>
    <phoneticPr fontId="1" type="noConversion"/>
  </si>
  <si>
    <t>（单位：G / R%）</t>
    <phoneticPr fontId="1" type="noConversion"/>
  </si>
  <si>
    <t>回弹R%</t>
    <phoneticPr fontId="1" type="noConversion"/>
  </si>
  <si>
    <t>图表x</t>
    <phoneticPr fontId="1" type="noConversion"/>
  </si>
  <si>
    <t>驭帅16</t>
    <phoneticPr fontId="1" type="noConversion"/>
  </si>
  <si>
    <t>FE（市售版）</t>
    <phoneticPr fontId="1" type="noConversion"/>
  </si>
  <si>
    <t>闪击9</t>
    <phoneticPr fontId="1" type="noConversion"/>
  </si>
  <si>
    <t>锋刺6</t>
    <phoneticPr fontId="1" type="noConversion"/>
  </si>
  <si>
    <t>锋刺rise</t>
    <phoneticPr fontId="1" type="noConversion"/>
  </si>
  <si>
    <t>毒牙pro</t>
    <phoneticPr fontId="1" type="noConversion"/>
  </si>
  <si>
    <t>GT-cut 1</t>
    <phoneticPr fontId="1" type="noConversion"/>
  </si>
  <si>
    <t>战戟6</t>
    <phoneticPr fontId="11" type="noConversion"/>
  </si>
  <si>
    <t>CJ 1</t>
    <phoneticPr fontId="1" type="noConversion"/>
  </si>
  <si>
    <t>样品1</t>
    <phoneticPr fontId="11" type="noConversion"/>
  </si>
  <si>
    <t>样品2</t>
    <phoneticPr fontId="11" type="noConversion"/>
  </si>
  <si>
    <t>样品4</t>
    <phoneticPr fontId="11" type="noConversion"/>
  </si>
  <si>
    <t>驭帅16</t>
    <phoneticPr fontId="1" type="noConversion"/>
  </si>
  <si>
    <t>FE（市售版）</t>
    <phoneticPr fontId="1" type="noConversion"/>
  </si>
  <si>
    <t>锋刺rise</t>
    <phoneticPr fontId="1" type="noConversion"/>
  </si>
  <si>
    <t>毒牙3pro</t>
    <phoneticPr fontId="1" type="noConversion"/>
  </si>
  <si>
    <t>扭转力矩(N.m)</t>
    <phoneticPr fontId="1" type="noConversion"/>
  </si>
  <si>
    <t>弯折力值(N)</t>
    <phoneticPr fontId="1" type="noConversion"/>
  </si>
  <si>
    <t>采用机械疲劳测试仪，进行4万次重复冲击，评价耐久性。</t>
    <phoneticPr fontId="1" type="noConversion"/>
  </si>
  <si>
    <t>采用novel鞋内足底压力系统，对鞋底整体舒适性进行评价。</t>
    <phoneticPr fontId="1" type="noConversion"/>
  </si>
  <si>
    <t>采用专业红外摄像设备，来分析材料的保暖性能 / 冰感降温性能。</t>
    <phoneticPr fontId="1" type="noConversion"/>
  </si>
  <si>
    <t>采用人体止滑性能测试仪，对鞋底的摩擦系数/临界滑动坡度进行测量。</t>
    <phoneticPr fontId="1" type="noConversion"/>
  </si>
  <si>
    <t>采用vicon运动捕捉系统，对鞋款侧切稳定性、响应速度等性能进行测试。</t>
    <phoneticPr fontId="1" type="noConversion"/>
  </si>
  <si>
    <t>【参考文本】\r减震G值：G值越小，后跟缓震水平越突出；从数据来看，两款鞋的减震G值接近，均处在区间内。\r回弹性：回弹率R值相对越大，后跟回弹性能越突出；驭帅14low䨻的回弹率较高于188款的回弹率。\r弯折力值&amp;扭转力矩：弯折力和中足扭转力矩用来反映鞋底抗外力产生变形的能力，数值可以直观的反应前掌的刚性与鞋底的强度水平。188款整体弯折力值&amp;扭转力矩均优于驭帅14low䨻，整体刚性较强。\r</t>
    <phoneticPr fontId="1" type="noConversion"/>
  </si>
  <si>
    <t>其他</t>
    <phoneticPr fontId="1" type="noConversion"/>
  </si>
  <si>
    <t>采用机械对鞋款的减震、回弹、弯折及抗扭性能进行测试。</t>
    <phoneticPr fontId="1" type="noConversion"/>
  </si>
  <si>
    <t>跑者实战测评</t>
    <phoneticPr fontId="1" type="noConversion"/>
  </si>
  <si>
    <t>弯折扭转矩阵-篮球</t>
    <phoneticPr fontId="1" type="noConversion"/>
  </si>
  <si>
    <t>Matrix矩阵图</t>
    <phoneticPr fontId="1" type="noConversion"/>
  </si>
  <si>
    <t>【参考文本】
PB 3.0以及PLAID重量控制在达到预期目标内惊碳 2.0明显重于同级别的3.0（27g）。
PB 3.0平均厚度较惊碳 2.0厚2-3mm，跟掌差略低，更厚的泡棉能产生更大的弹簧效应，性能上限更高，跑法更偏前掌。
PB 3.0较惊碳 2.0，前掌更宽（6mm），中后宽度基本一致，利于稳定蹬地。
飞影 PLAID在三个维度上远超PB3.0和惊碳2.0，通过增加鞋底宽度能够抵消高厚度带来的不稳定感。</t>
    <phoneticPr fontId="1" type="noConversion"/>
  </si>
  <si>
    <t>【参考文本】
PB 3.0比惊碳 2.0 具有更强的缓冲性能，脚感更舒适，降低驾驭门槛；中底材料回弹略强，更利于提速。
PLAID的缓冲回弹性能较另外2款竞速鞋有明显优势。
惊碳 2.0的弯折刚性介于飞影PB 3.0和PLAID之间，刚性过强并且缺乏足够中底缓冲，会降低舒适度，提高跑鞋驾驭门槛。
惊碳 2.0较硬的碳板以及中底材料具有较高扭转力值，提示鞋底可能具有更好的稳定性
由于中底材料和结构的不同，PLAID具有目前顶级的前掌能量回馈性能；PB 3.0的中底材料性能强于惊碳2.0，帮助跑者节省能量。</t>
    <phoneticPr fontId="1" type="noConversion"/>
  </si>
  <si>
    <t>【参考文本】
PLAID具有最大的步长和较小的最大重心振幅，垂直步幅比（振幅/步长）最低，每一步向前跨越更多，PLAID具有最高的运动经济性。
PB3.0 和惊碳2.0的步长一致，而惊碳2.0最大重心振幅振幅略高，垂直步幅比更高，推测惊碳2.0会消耗更多垂直方向的能量。
较低的触地时间，意味着后跟过渡到前掌的时间减少，可以降低压缩行程，加快回弹，降低足部和地面过久接触造成的能量损耗。
PLAID触地时间最短，能量损失最少，或许和中底材料最强的回弹性能以及能量回馈有关。
飞影 3.0触地时间短于惊碳2.0，能量损耗少，与滚动感设计有关，另一方面和中底材料弹性有关。</t>
    <phoneticPr fontId="1" type="noConversion"/>
  </si>
  <si>
    <t>【参考文本】
（暂无）</t>
    <phoneticPr fontId="1" type="noConversion"/>
  </si>
  <si>
    <t>【参考文本】
重量（轻量化）：188款 整体重量相比较于 驭帅14low䨻 轻11g，整体轻量化优秀。
厚度（重心、落差）：188款此轮测试样鞋实际测量厚度，前掌厚度为18.5mm，后跟厚度为24.9mm，前后坡差在6.4mm。
宽度（廓形）：188款整体廓形略宽于驭帅14low䨻。</t>
    <phoneticPr fontId="1" type="noConversion"/>
  </si>
  <si>
    <t>【参考文本】
从微观数据上结合三步上篮起跳总触地用时与到达第一峰值时间来看，驭帅14low䨻 启动响应略快于188款。
第一峰值加载率表示上篮后跟着地阶段地面对人体的反作用力在垂直方向上的加载效果，数值越大，表明地面反作用力对人体冲击效果越明显。从数值来看，188款更加偏向于缓震类型球鞋。
鞋底前掌水平翻转角度：体现在横向急停运动下鞋底的稳定性水平，翻转程度越小，鞋底防侧翻性能越强。188款整体防侧翻性能较强。
帮面位移量：体现在横向移动时候帮面的支撑水平，值越小，代表帮面的包裹性和支撑性越强。如图所示，188款与驭帅14low䨻 的帮面支撑性均处在区间内上端，且两款的帮面支撑性接近。
侧切止滑系数μ：体现在运动中鞋底的止滑能力数值高则代表止滑性能优，两款鞋止滑性能十分接近，处在区间末端。</t>
    <phoneticPr fontId="1" type="noConversion"/>
  </si>
  <si>
    <t>【参考文本】
临界滑动坡度：临界滑动坡度在一定程度上反映了底花的止滑能力，受试者在机械坡度上站立，当坡度上升达到38°以上时鞋底不产生滑动即止滑效果较好。
对比横向及纵向坡度滑动角度来看，188款整体坡度止滑上略优于驭帅14low䨻。</t>
    <phoneticPr fontId="1" type="noConversion"/>
  </si>
  <si>
    <t>减震回弹矩阵-篮球</t>
    <phoneticPr fontId="1" type="noConversion"/>
  </si>
  <si>
    <t>编号XXXX - 选填</t>
    <phoneticPr fontId="1" type="noConversion"/>
  </si>
  <si>
    <t>弯折扭转测试</t>
    <phoneticPr fontId="1" type="noConversion"/>
  </si>
  <si>
    <t>（单位：N / N*m）</t>
    <phoneticPr fontId="1" type="noConversion"/>
  </si>
  <si>
    <t>减震回弹矩阵-跑步</t>
    <phoneticPr fontId="1" type="noConversion"/>
  </si>
  <si>
    <t>乔丹强风</t>
  </si>
  <si>
    <t>361飞燃ET</t>
  </si>
  <si>
    <t>361飞燃ST</t>
  </si>
  <si>
    <t>安踏C202 4.0</t>
  </si>
  <si>
    <t>索康尼啡速3</t>
  </si>
  <si>
    <t>特步260x 2.0</t>
  </si>
  <si>
    <t>匹克UP30 2.0</t>
  </si>
  <si>
    <t>李宁飞电 discovery</t>
  </si>
  <si>
    <t>李宁飞电 3 challenger</t>
  </si>
  <si>
    <t>必迈 惊碳MIXPLUS</t>
  </si>
  <si>
    <t>足底压强均值/峰值越小，表示足底压力分布越平均，舒适度相对更高。</t>
    <phoneticPr fontId="1" type="noConversion"/>
  </si>
  <si>
    <t>【参考文本】
足底压强均值/峰值越小，表示足底压力分布越平均，舒适度相对更高。</t>
    <phoneticPr fontId="1" type="noConversion"/>
  </si>
  <si>
    <t>评分数值越高，表示鞋款穿着时舒适度及各项性能反馈越好。</t>
    <phoneticPr fontId="1" type="noConversion"/>
  </si>
  <si>
    <t>【参考文本】
评分数值越高，表示鞋款穿着时舒适度及各项性能反馈越好。</t>
    <phoneticPr fontId="1" type="noConversion"/>
  </si>
  <si>
    <t>根据历史研究可知，人体能感知的最小温差为0.3℃。红外测试中，温度越高代表保暖性/吸光发热性能能越强；or 温度越低代表冰感/散热透气效果越好。</t>
    <phoneticPr fontId="1" type="noConversion"/>
  </si>
  <si>
    <t>【参考文本】
根据历史研究可知，人体能感知的最小温差为0.3℃。红外测试中，温度越高代表保暖性/吸光发热性能能越强；or 温度越低代表冰感/散热透气效果越好。</t>
    <phoneticPr fontId="1" type="noConversion"/>
  </si>
  <si>
    <t>人体舒适性试穿测试（高水平篮球运动员实战测试）。</t>
    <phoneticPr fontId="1" type="noConversion"/>
  </si>
  <si>
    <t>滑板</t>
    <phoneticPr fontId="1" type="noConversion"/>
  </si>
  <si>
    <t>抓板能力测试</t>
    <phoneticPr fontId="1" type="noConversion"/>
  </si>
  <si>
    <t>以滑板为介质，精确测量评价鞋款与滑板板面的抓地性能。</t>
    <phoneticPr fontId="1" type="noConversion"/>
  </si>
  <si>
    <t xml:space="preserve">【参考文本】
重量作为鞋款的基本参数，可以评判鞋底整体框架设定的合理性。24Q1较24Q2重量增加了11.6%，但与滑板鞋数据库相比，重量方面表现良好，已战胜61%的滑板鞋。
厚度作为鞋款的基本参数，可以评判鞋底整体框架设定的合理性。滑板运动几乎时刻处于不稳定的状态，过高的厚度会使滑手失去安全感，在落地时更易崴脚。24Q1款为兼顾日常穿着/出街的需求。【Q1】的整鞋厚度比【Q2/原】高 ≈ 2mm；但是，前后落差有轻微的下调。
</t>
    <phoneticPr fontId="1" type="noConversion"/>
  </si>
  <si>
    <t>采用电子厚度计、精密电子称、游标卡尺等测量鞋款的基础信息。</t>
    <phoneticPr fontId="1" type="noConversion"/>
  </si>
  <si>
    <t>【参考文本】
减震G值：【24Q1】＜【24Q2/原】，这意味着大修后的滑板鞋能更好地稀释滑手落地时刻的震脚感
回弹率R值： 【24Q1】＞【24Q2/原】，这意味着大修后的滑板鞋能提供更加舒适的脚感
形变量DM： 【24Q1】＞【24Q2/原】，这意味着大修后的滑板鞋脚感更加柔软；DM 与中底的材料有关，【Q1】的中底使用的是聚软，厚度增加</t>
    <phoneticPr fontId="1" type="noConversion"/>
  </si>
  <si>
    <t>滑手试穿</t>
    <phoneticPr fontId="1" type="noConversion"/>
  </si>
  <si>
    <t>前往板场，由不同层级水平的滑手进行试穿体验。</t>
    <phoneticPr fontId="1" type="noConversion"/>
  </si>
  <si>
    <t>条形图 / 雷达图</t>
    <phoneticPr fontId="1" type="noConversion"/>
  </si>
  <si>
    <t>【参考文本】
【24Q1】的最大静摩擦力和滑动摩擦力均低于【24Q2/原】。
与滑板鞋数据库相比，【24Q1】最大静摩擦力表现不佳，仅战胜14%的滑板鞋；而【24Q1】滑动摩擦力表现良好，战胜了54%的滑板鞋</t>
    <phoneticPr fontId="1" type="noConversion"/>
  </si>
  <si>
    <t>重量作为鞋款的基本参数，可以评判鞋底整体框架设定的合理性
厚度作为鞋款的基本参数，可以评判鞋底整体框架设定的合理性。
滑板运动几乎时刻处于不稳定的状态，过高的厚度会使滑手失去安全感，在落地时更易崴脚。</t>
    <phoneticPr fontId="1" type="noConversion"/>
  </si>
  <si>
    <t>减震G值越小，表示其减震性能越好；而回弹率R%值越大，表示回弹性能越强</t>
  </si>
  <si>
    <t>在以滑板为介质的实验条件下，对鞋施以恒定重量，测量此条件下不同鞋款的最大静摩擦力和滑动摩擦力，摩擦力越大意味着鞋底的抓板力越强，在滑手蹬地或撵转板面时能够提供良好的辅助。</t>
  </si>
  <si>
    <t>条形图</t>
    <phoneticPr fontId="1" type="noConversion"/>
  </si>
  <si>
    <t>图表1</t>
    <phoneticPr fontId="1" type="noConversion"/>
  </si>
  <si>
    <t>服装</t>
    <phoneticPr fontId="1" type="noConversion"/>
  </si>
  <si>
    <t>【参考文本】
版型：版型宽松，穿着舒适 // 领口没有弹性，穿脱有一定阻碍 
面料：太软塌，弹性不佳（体前屈时后背面料明显紧绷） // 面料弹性不好，拽衣服擦汗不方便
吸湿速干：表现优异 // 吸湿速干表现很好，基本在跑动过程中汗就干了</t>
    <phoneticPr fontId="1" type="noConversion"/>
  </si>
  <si>
    <t>发放给专业运动爱好者，进行试穿体验，并反馈评分。</t>
    <phoneticPr fontId="1" type="noConversion"/>
  </si>
  <si>
    <t>发放给专业运动爱好者，进行试穿体验，并反馈评分。</t>
    <phoneticPr fontId="1" type="noConversion"/>
  </si>
  <si>
    <t>柱状图</t>
    <phoneticPr fontId="1" type="noConversion"/>
  </si>
  <si>
    <t>柱状图</t>
    <phoneticPr fontId="1" type="noConversion"/>
  </si>
  <si>
    <t>条形图 / 雷达图</t>
    <phoneticPr fontId="1" type="noConversion"/>
  </si>
  <si>
    <t>柱状图</t>
    <phoneticPr fontId="1" type="noConversion"/>
  </si>
  <si>
    <t>折线图</t>
    <phoneticPr fontId="1" type="noConversion"/>
  </si>
  <si>
    <t>柱状图/折线图</t>
    <phoneticPr fontId="1" type="noConversion"/>
  </si>
  <si>
    <t>弯折扭转矩阵-跑步</t>
    <phoneticPr fontId="1" type="noConversion"/>
  </si>
  <si>
    <t>（单位：分）</t>
    <phoneticPr fontId="1" type="noConversion"/>
  </si>
  <si>
    <t>面料 / 版型 / 吸湿排汗</t>
    <phoneticPr fontId="1" type="noConversion"/>
  </si>
  <si>
    <t>样品3</t>
    <phoneticPr fontId="11" type="noConversion"/>
  </si>
  <si>
    <t>跑鞋基本参数测试</t>
    <phoneticPr fontId="1" type="noConversion"/>
  </si>
  <si>
    <t>跑步动作捕捉测试</t>
    <phoneticPr fontId="1" type="noConversion"/>
  </si>
  <si>
    <t>服装试穿反馈</t>
    <phoneticPr fontId="1" type="noConversion"/>
  </si>
  <si>
    <t>篮球基本参数测试</t>
    <phoneticPr fontId="1" type="noConversion"/>
  </si>
  <si>
    <t>跑鞋机械力学测试</t>
    <phoneticPr fontId="1" type="noConversion"/>
  </si>
  <si>
    <t>篮球机械力学测试</t>
    <phoneticPr fontId="1" type="noConversion"/>
  </si>
  <si>
    <t>篮球实战测评</t>
    <phoneticPr fontId="1" type="noConversion"/>
  </si>
  <si>
    <t>止滑性能测试</t>
    <phoneticPr fontId="1" type="noConversion"/>
  </si>
  <si>
    <t>滑板基本参数测试</t>
    <phoneticPr fontId="1" type="noConversion"/>
  </si>
  <si>
    <t>机械测试</t>
    <phoneticPr fontId="1" type="noConversion"/>
  </si>
  <si>
    <t>跑步</t>
    <phoneticPr fontId="1" type="noConversion"/>
  </si>
  <si>
    <t>图片（可选）</t>
    <phoneticPr fontId="1" type="noConversion"/>
  </si>
  <si>
    <t>评分（低于3.5分自动填充黑色）</t>
    <phoneticPr fontId="1" type="noConversion"/>
  </si>
  <si>
    <t xml:space="preserve"> 飞影GT测试报告</t>
    <phoneticPr fontId="1" type="noConversion"/>
  </si>
  <si>
    <t>飞燃4</t>
    <phoneticPr fontId="1" type="noConversion"/>
  </si>
  <si>
    <t xml:space="preserve"> 飞影GT第二轮功能性测试报告</t>
    <phoneticPr fontId="1" type="noConversion"/>
  </si>
  <si>
    <t>data_id</t>
  </si>
  <si>
    <t>姓名</t>
  </si>
  <si>
    <t>测试鞋名称</t>
  </si>
  <si>
    <t>这是第几轮反馈</t>
  </si>
  <si>
    <t>您穿这款鞋的每公里配速</t>
  </si>
  <si>
    <t>您穿这款鞋单次完成的最长距离</t>
  </si>
  <si>
    <t>综合评分</t>
  </si>
  <si>
    <t>舒适度</t>
  </si>
  <si>
    <t>合脚性</t>
  </si>
  <si>
    <t>轻量感</t>
  </si>
  <si>
    <t>包裹感</t>
  </si>
  <si>
    <t>缓冲性能</t>
  </si>
  <si>
    <t>回弹性能</t>
  </si>
  <si>
    <t>稳定性</t>
  </si>
  <si>
    <t>过渡性</t>
  </si>
  <si>
    <t>地面反馈</t>
  </si>
  <si>
    <t>耐久性</t>
  </si>
  <si>
    <t>补充说明</t>
  </si>
  <si>
    <t>您最喜欢的同类型跑鞋款式？</t>
  </si>
  <si>
    <t>提交人</t>
  </si>
  <si>
    <t>提交时间</t>
  </si>
  <si>
    <t>更新时间</t>
  </si>
  <si>
    <t>673ffb7ef291d0e9d5353aef</t>
  </si>
  <si>
    <t>周永芳</t>
  </si>
  <si>
    <t>风行14</t>
  </si>
  <si>
    <t>1</t>
  </si>
  <si>
    <t>4min30-5min30</t>
  </si>
  <si>
    <t>10-21km</t>
  </si>
  <si>
    <t>10</t>
  </si>
  <si>
    <t>8</t>
  </si>
  <si>
    <t>9</t>
  </si>
  <si>
    <t>雨天会会滑</t>
  </si>
  <si>
    <t>673ff3e3408f0fb8cfe10cda</t>
  </si>
  <si>
    <t>郭德芳</t>
  </si>
  <si>
    <t>风云14</t>
  </si>
  <si>
    <t>整体感觉不错</t>
  </si>
  <si>
    <t>67282cfdd222f2f62a4e1b57</t>
  </si>
  <si>
    <t>杨清建</t>
  </si>
  <si>
    <t>5min30-6min30</t>
  </si>
  <si>
    <t>5-10km</t>
  </si>
  <si>
    <t>Saucony索康尼Tide</t>
  </si>
  <si>
    <t>66af80db4465ba6228198ed6</t>
  </si>
  <si>
    <t>隋晗</t>
  </si>
  <si>
    <t>飞速3.0</t>
  </si>
  <si>
    <t>7</t>
  </si>
  <si>
    <t>5</t>
  </si>
  <si>
    <t>6</t>
  </si>
  <si>
    <t>66af26d37784c15417ea9bda</t>
  </si>
  <si>
    <t>罗勇</t>
  </si>
  <si>
    <t>飞速</t>
  </si>
  <si>
    <t>每次脱鞋时都会鞋垫带出</t>
  </si>
  <si>
    <t>美津浓rider系列</t>
  </si>
  <si>
    <t>鞋子颜色湖绿白相间，色彩鲜艳，给人一种年轻靓丽的感觉。鞋底厚高包裹住鞋身，提升了脚掌稳定性，鞋底中间还增加了气垫，增加了鞋子的回弹缓震性能，且使用了轻量化材料，并不会感觉厚重。鞋身采用风透网材质及网纱面料减轻鞋身重量的同时增加了鞋子的透气性。鞋子入脚口设计包裹性强，缺点是入脚口感觉比较狭小 ，希望这点能否改进，提升方便跑者穿入的设计 。</t>
    <phoneticPr fontId="1" type="noConversion"/>
  </si>
  <si>
    <t>总览:
左脚200.1g，右脚199.4g，重量控制很棒，品控稳定。
静态上脚:
后跟很软，泡棉形变明显，但也导致一定的不稳定，走路有点忽忽悠悠的；鞋楦非常贴合、紧致，鞋脚一体感很强，包裹感很足。
跑动体验:
1.落地缓冲过程中，后跟形变明显，甚至有些过大，我属于小体重全掌偏前的跑法，后跟形变都很夸张，个人比较担心大体重后跟跑者的缓冲极限及稳定性（形变量太大很容易不稳），同时因为后跟形变量大在重心从后往前过度的过程中有负落差的体感。
2.后跟缓冲对我来说足够，前掌相较于后跟形变小很多，反馈还算干脆，但形变后回弹的感觉又不太足，不过作为训练鞋倒是不关键。但是12km之后，前掌逐渐有变砖的趋势，长距离使用有些担忧。
3.包裹性真的好，但是鞋面和脚背贴合的比较紧，且鞋舌很薄没有填充物，导致每次跑完脚背都有些不舒服，比如图中手指的位置。另外目前夏天，跑个4.5km鞋仓里就感觉火辣辣的。
总的来说，这款泡棉足够软，但弹有所欠缺，而又厚又软的泡棉天然的不容易稳定，但是太薄的话缓冲极限和回弹性能又会变差。鞋面的话，鞋带孔、每次足背屈凸起的筋与鞋面接触处都有不适感，且透气性散热有些欠缺。</t>
    <phoneticPr fontId="1" type="noConversion"/>
  </si>
  <si>
    <t>姓名（name）</t>
  </si>
  <si>
    <t>体重（Weight）</t>
  </si>
  <si>
    <t>试穿鞋款名称</t>
  </si>
  <si>
    <t>抓地性（Traction）</t>
  </si>
  <si>
    <t>缓震性（Cushioning）</t>
  </si>
  <si>
    <t>包裹性（Lockdwon）</t>
  </si>
  <si>
    <t>抗扭转性（Torsional Support ）</t>
  </si>
  <si>
    <t>重量&amp;透气性（Weight&amp;Ventilation）</t>
  </si>
  <si>
    <t>防侧翻性（Lateral Stability）</t>
  </si>
  <si>
    <t>耐久性（Durability）</t>
  </si>
  <si>
    <t>你的脚型</t>
  </si>
  <si>
    <t>你认为这双鞋是否有足够的足弓支撑</t>
  </si>
  <si>
    <t>对这双鞋的颜值你给几颗星</t>
  </si>
  <si>
    <t>你认为这双鞋更加适合什么打法的球员穿</t>
  </si>
  <si>
    <t>677b535bb3da5c4b4a7609ce</t>
  </si>
  <si>
    <t>李岩</t>
  </si>
  <si>
    <t>可能是扁平足</t>
  </si>
  <si>
    <t>有</t>
  </si>
  <si>
    <t>4星</t>
  </si>
  <si>
    <t>速度型后卫</t>
  </si>
  <si>
    <t>抓地力防滑性需要提升</t>
    <phoneticPr fontId="11" type="noConversion"/>
  </si>
  <si>
    <t>677b451a70b5592e59293580</t>
  </si>
  <si>
    <t>白</t>
  </si>
  <si>
    <t>普通脚型</t>
  </si>
  <si>
    <t>突投结合，偏后卫</t>
  </si>
  <si>
    <t>1-鞋面卡，鞋面舒适性略差
2-鞋带绑缚不舒适，鞋带短，系不住
3-轻微内扣，运动中更为明显
4-鞋底橡胶没有声音，耐磨防滑属性还不错</t>
    <phoneticPr fontId="11" type="noConversion"/>
  </si>
  <si>
    <t>677b42cb0afdff633996af2d</t>
  </si>
  <si>
    <t>大刀王五</t>
  </si>
  <si>
    <t>高足弓</t>
  </si>
  <si>
    <t>没有</t>
  </si>
  <si>
    <t>5星</t>
  </si>
  <si>
    <t>弯折处卡脚背 足弓会内扣</t>
    <phoneticPr fontId="11" type="noConversion"/>
  </si>
  <si>
    <t>超级草根</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</si>
</sst>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
    <numFmt numFmtId="166" formatCode="0.########;\-0.########"/>
    <numFmt numFmtId="167" formatCode="yyyy\-mm\-dd\ hh:mm:ss"/>
  </numFmts>
  <fonts count="27">
    <font>
      <sz val="11"/>
      <color theme="1"/>
      <name val="Calibri"/>
      <family val="2"/>
      <charset val="134"/>
      <scheme val="minor"/>
    </font>
    <font>
      <sz val="9"/>
      <name val="Calibri"/>
      <family val="2"/>
      <charset val="134"/>
      <scheme val="minor"/>
    </font>
    <font>
      <sz val="11"/>
      <color rgb="FFFF0000"/>
      <name val="Calibri"/>
      <family val="2"/>
      <charset val="134"/>
      <scheme val="minor"/>
    </font>
    <font>
      <sz val="11"/>
      <color theme="1"/>
      <name val="Calibri"/>
      <family val="3"/>
      <charset val="134"/>
      <scheme val="minor"/>
    </font>
    <font>
      <sz val="11"/>
      <color rgb="FFFF0000"/>
      <name val="Calibri"/>
      <family val="3"/>
      <charset val="134"/>
      <scheme val="minor"/>
    </font>
    <font>
      <sz val="11"/>
      <name val="Calibri"/>
      <family val="3"/>
      <charset val="134"/>
      <scheme val="minor"/>
    </font>
    <font>
      <sz val="14"/>
      <color rgb="FFFF0000"/>
      <name val="Calibri"/>
      <family val="2"/>
      <charset val="134"/>
      <scheme val="minor"/>
    </font>
    <font>
      <sz val="11"/>
      <color theme="0" tint="-0.249977111117893"/>
      <name val="Calibri"/>
      <family val="2"/>
      <charset val="134"/>
      <scheme val="minor"/>
    </font>
    <font>
      <sz val="11"/>
      <color rgb="FF00B0F0"/>
      <name val="Calibri"/>
      <family val="3"/>
      <charset val="134"/>
      <scheme val="minor"/>
    </font>
    <font>
      <sz val="11"/>
      <color theme="0" tint="-4.9989318521683403E-2"/>
      <name val="Calibri"/>
      <family val="2"/>
      <charset val="134"/>
      <scheme val="minor"/>
    </font>
    <font>
      <sz val="11"/>
      <color theme="0" tint="-4.9989318521683403E-2"/>
      <name val="Calibri"/>
      <family val="3"/>
      <charset val="134"/>
      <scheme val="minor"/>
    </font>
    <font>
      <sz val="9"/>
      <name val="Calibri"/>
      <family val="3"/>
      <charset val="134"/>
      <scheme val="minor"/>
    </font>
    <font>
      <sz val="11"/>
      <color theme="1"/>
      <name val="微软雅黑"/>
      <family val="2"/>
      <charset val="134"/>
    </font>
    <font>
      <sz val="18"/>
      <color theme="1"/>
      <name val="微软雅黑"/>
      <family val="2"/>
      <charset val="134"/>
    </font>
    <font>
      <sz val="11"/>
      <color rgb="FFFF0000"/>
      <name val="微软雅黑"/>
      <family val="2"/>
      <charset val="134"/>
    </font>
    <font>
      <sz val="11"/>
      <color theme="0" tint="-0.34998626667073579"/>
      <name val="Calibri"/>
      <family val="2"/>
      <charset val="134"/>
      <scheme val="minor"/>
    </font>
    <font>
      <sz val="11"/>
      <color theme="0" tint="-0.34998626667073579"/>
      <name val="Calibri"/>
      <family val="3"/>
      <charset val="134"/>
      <scheme val="minor"/>
    </font>
    <font>
      <sz val="11"/>
      <color theme="1"/>
      <name val="Calibri"/>
      <family val="2"/>
      <charset val="134"/>
      <scheme val="minor"/>
    </font>
    <font>
      <sz val="11"/>
      <name val="微软雅黑"/>
      <family val="2"/>
      <charset val="134"/>
    </font>
    <font>
      <sz val="11"/>
      <color theme="4" tint="-0.499984740745262"/>
      <name val="微软雅黑"/>
      <family val="2"/>
      <charset val="134"/>
    </font>
    <font>
      <sz val="18"/>
      <color rgb="FFFF0000"/>
      <name val="Calibri"/>
      <family val="2"/>
      <charset val="134"/>
      <scheme val="minor"/>
    </font>
    <font>
      <sz val="18"/>
      <color rgb="FFFF0000"/>
      <name val="Calibri"/>
      <family val="3"/>
      <charset val="134"/>
      <scheme val="minor"/>
    </font>
    <font>
      <sz val="11"/>
      <color rgb="FF00B050"/>
      <name val="Calibri"/>
      <family val="3"/>
      <charset val="134"/>
      <scheme val="minor"/>
    </font>
    <font>
      <sz val="10"/>
      <color theme="0" tint="-0.249977111117893"/>
      <name val="Calibri"/>
      <family val="3"/>
      <charset val="134"/>
      <scheme val="minor"/>
    </font>
    <font>
      <sz val="11"/>
      <color theme="0" tint="-0.249977111117893"/>
      <name val="Calibri"/>
      <family val="3"/>
      <charset val="134"/>
      <scheme val="minor"/>
    </font>
    <font>
      <b/>
      <sz val="11"/>
      <color theme="1"/>
      <name val="Calibri"/>
      <family val="3"/>
      <charset val="134"/>
      <scheme val="minor"/>
    </font>
    <font>
      <sz val="12"/>
      <color theme="1"/>
      <name val="Calibri"/>
      <family val="2"/>
      <scheme val="minor"/>
    </font>
  </fonts>
  <fills count="10">
    <fill>
      <patternFill patternType="none"/>
    </fill>
    <fill>
      <patternFill patternType="gray125"/>
    </fill>
    <fill>
      <patternFill patternType="solid">
        <fgColor rgb="FFFFC000"/>
        <bgColor indexed="64"/>
      </patternFill>
    </fill>
    <fill>
      <patternFill patternType="solid">
        <fgColor theme="9" tint="0.79998168889431442"/>
        <bgColor indexed="64"/>
      </patternFill>
    </fill>
    <fill>
      <patternFill patternType="solid">
        <fgColor rgb="FFFFFF00"/>
        <bgColor indexed="64"/>
      </patternFill>
    </fill>
    <fill>
      <patternFill patternType="solid">
        <fgColor rgb="FF00B050"/>
        <bgColor indexed="64"/>
      </patternFill>
    </fill>
    <fill>
      <patternFill patternType="solid">
        <fgColor rgb="FF00B0F0"/>
        <bgColor indexed="64"/>
      </patternFill>
    </fill>
    <fill>
      <patternFill patternType="solid">
        <fgColor rgb="FF7030A0"/>
        <bgColor indexed="64"/>
      </patternFill>
    </fill>
    <fill>
      <patternFill patternType="solid">
        <fgColor rgb="FF92D050"/>
        <bgColor indexed="64"/>
      </patternFill>
    </fill>
    <fill>
      <patternFill patternType="solid">
        <fgColor rgb="FF009FFF"/>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s>
  <cellStyleXfs count="3">
    <xf numFmtId="0" fontId="0" fillId="0" borderId="0">
      <alignment vertical="center"/>
    </xf>
    <xf numFmtId="9" fontId="17" fillId="0" borderId="0" applyFont="0" applyFill="0" applyBorder="0" applyAlignment="0" applyProtection="0">
      <alignment vertical="center"/>
    </xf>
    <xf numFmtId="0" fontId="26" fillId="0" borderId="0"/>
  </cellStyleXfs>
  <cellXfs count="58">
    <xf numFmtId="0" fontId="0" fillId="0" borderId="0" xfId="0">
      <alignment vertical="center"/>
    </xf>
    <xf numFmtId="0" fontId="5" fillId="0" borderId="1" xfId="0" applyFont="1" applyBorder="1" applyAlignment="1">
      <alignment vertical="center" wrapText="1"/>
    </xf>
    <xf numFmtId="0" fontId="0" fillId="0" borderId="1" xfId="0" applyBorder="1">
      <alignment vertical="center"/>
    </xf>
    <xf numFmtId="0" fontId="0" fillId="0" borderId="1" xfId="0" applyBorder="1" applyAlignment="1">
      <alignment horizontal="center" vertical="center"/>
    </xf>
    <xf numFmtId="0" fontId="3" fillId="3" borderId="1" xfId="0" applyFont="1" applyFill="1" applyBorder="1">
      <alignment vertical="center"/>
    </xf>
    <xf numFmtId="0" fontId="6" fillId="4" borderId="1" xfId="0" applyFont="1" applyFill="1" applyBorder="1" applyAlignment="1">
      <alignment horizontal="center" vertical="center"/>
    </xf>
    <xf numFmtId="0" fontId="0" fillId="0" borderId="1" xfId="0" applyBorder="1" applyAlignment="1">
      <alignment vertical="center" wrapText="1"/>
    </xf>
    <xf numFmtId="0" fontId="2" fillId="0" borderId="0" xfId="0" applyFont="1">
      <alignment vertical="center"/>
    </xf>
    <xf numFmtId="10" fontId="0" fillId="0" borderId="0" xfId="0" applyNumberFormat="1">
      <alignment vertical="center"/>
    </xf>
    <xf numFmtId="0" fontId="7" fillId="0" borderId="0" xfId="0" applyFont="1">
      <alignment vertical="center"/>
    </xf>
    <xf numFmtId="0" fontId="0" fillId="0" borderId="0" xfId="0" applyAlignment="1">
      <alignment vertical="center" wrapText="1"/>
    </xf>
    <xf numFmtId="0" fontId="2" fillId="0" borderId="1" xfId="0" applyFont="1" applyBorder="1" applyAlignment="1">
      <alignment horizontal="center" vertical="center"/>
    </xf>
    <xf numFmtId="0" fontId="8" fillId="0" borderId="1" xfId="0" applyFont="1" applyBorder="1" applyAlignment="1">
      <alignment horizontal="center" vertical="center"/>
    </xf>
    <xf numFmtId="0" fontId="10" fillId="0" borderId="0" xfId="0" applyFont="1">
      <alignment vertical="center"/>
    </xf>
    <xf numFmtId="0" fontId="9" fillId="0" borderId="0" xfId="0" applyFont="1" applyAlignment="1">
      <alignment vertical="center" wrapText="1"/>
    </xf>
    <xf numFmtId="0" fontId="10" fillId="0" borderId="0" xfId="0" applyFont="1" applyAlignment="1">
      <alignment vertical="center" wrapText="1"/>
    </xf>
    <xf numFmtId="0" fontId="0" fillId="2" borderId="0" xfId="0" applyFill="1">
      <alignment vertical="center"/>
    </xf>
    <xf numFmtId="0" fontId="0" fillId="0" borderId="0" xfId="0" applyAlignment="1">
      <alignment horizontal="center" vertical="center"/>
    </xf>
    <xf numFmtId="0" fontId="2" fillId="0" borderId="1" xfId="0" applyFont="1" applyBorder="1" applyAlignment="1">
      <alignment horizontal="center" vertical="center" wrapText="1"/>
    </xf>
    <xf numFmtId="0" fontId="0" fillId="0" borderId="1" xfId="0" applyBorder="1" applyAlignment="1">
      <alignment horizontal="center" vertical="center" wrapText="1"/>
    </xf>
    <xf numFmtId="0" fontId="3" fillId="0" borderId="0" xfId="0" applyFont="1" applyAlignment="1">
      <alignment horizontal="left" vertical="center" indent="1"/>
    </xf>
    <xf numFmtId="0" fontId="13" fillId="2" borderId="1" xfId="0" applyFont="1" applyFill="1" applyBorder="1">
      <alignment vertical="center"/>
    </xf>
    <xf numFmtId="0" fontId="14" fillId="0" borderId="1" xfId="0" applyFont="1" applyBorder="1">
      <alignment vertical="center"/>
    </xf>
    <xf numFmtId="0" fontId="13" fillId="3" borderId="1" xfId="0" applyFont="1" applyFill="1" applyBorder="1">
      <alignment vertical="center"/>
    </xf>
    <xf numFmtId="0" fontId="14" fillId="0" borderId="1" xfId="0" applyFont="1" applyBorder="1" applyAlignment="1">
      <alignment horizontal="left" vertical="center" wrapText="1"/>
    </xf>
    <xf numFmtId="0" fontId="14" fillId="0" borderId="1" xfId="0" quotePrefix="1" applyFont="1" applyBorder="1">
      <alignment vertical="center"/>
    </xf>
    <xf numFmtId="0" fontId="4" fillId="0" borderId="1" xfId="0" applyFont="1" applyBorder="1" applyAlignment="1">
      <alignment horizontal="center" vertical="center" wrapText="1"/>
    </xf>
    <xf numFmtId="0" fontId="12" fillId="0" borderId="1" xfId="0" applyFont="1" applyBorder="1" applyAlignment="1">
      <alignment horizontal="center" vertical="center"/>
    </xf>
    <xf numFmtId="0" fontId="15" fillId="0" borderId="1" xfId="0" applyFont="1" applyBorder="1">
      <alignment vertical="center"/>
    </xf>
    <xf numFmtId="0" fontId="15" fillId="0" borderId="1" xfId="0" applyFont="1" applyBorder="1" applyAlignment="1">
      <alignment vertical="center" wrapText="1"/>
    </xf>
    <xf numFmtId="0" fontId="16" fillId="0" borderId="1" xfId="0" applyFont="1" applyBorder="1" applyAlignment="1">
      <alignment vertical="center" wrapText="1"/>
    </xf>
    <xf numFmtId="9" fontId="0" fillId="0" borderId="1" xfId="0" applyNumberFormat="1" applyBorder="1" applyAlignment="1">
      <alignment horizontal="center" vertical="center"/>
    </xf>
    <xf numFmtId="0" fontId="19" fillId="0" borderId="1" xfId="0" applyFont="1" applyBorder="1" applyAlignment="1">
      <alignment horizontal="center" vertical="center"/>
    </xf>
    <xf numFmtId="165" fontId="12" fillId="0" borderId="1" xfId="1" applyNumberFormat="1" applyFont="1" applyBorder="1" applyAlignment="1">
      <alignment horizontal="center" vertical="center"/>
    </xf>
    <xf numFmtId="165" fontId="19" fillId="0" borderId="1" xfId="1" applyNumberFormat="1" applyFont="1" applyBorder="1" applyAlignment="1">
      <alignment horizontal="center"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0" fillId="9" borderId="0" xfId="0" applyFill="1">
      <alignment vertical="center"/>
    </xf>
    <xf numFmtId="0" fontId="20" fillId="0" borderId="1" xfId="0" applyFont="1" applyBorder="1" applyAlignment="1">
      <alignment horizontal="center" vertical="center"/>
    </xf>
    <xf numFmtId="0" fontId="21" fillId="0" borderId="1" xfId="0" applyFont="1" applyBorder="1" applyAlignment="1">
      <alignment horizontal="center" vertical="center"/>
    </xf>
    <xf numFmtId="165" fontId="18" fillId="0" borderId="1" xfId="1" applyNumberFormat="1" applyFont="1" applyFill="1" applyBorder="1" applyAlignment="1">
      <alignment horizontal="center" vertical="center"/>
    </xf>
    <xf numFmtId="0" fontId="18" fillId="0" borderId="1" xfId="0" applyFont="1" applyBorder="1" applyAlignment="1">
      <alignment horizontal="center" vertical="center"/>
    </xf>
    <xf numFmtId="165" fontId="12" fillId="0" borderId="1" xfId="1" applyNumberFormat="1" applyFont="1" applyFill="1" applyBorder="1" applyAlignment="1">
      <alignment horizontal="center" vertical="center"/>
    </xf>
    <xf numFmtId="0" fontId="22" fillId="0" borderId="1" xfId="0" applyFont="1" applyBorder="1" applyAlignment="1">
      <alignment horizontal="center" vertical="center"/>
    </xf>
    <xf numFmtId="164" fontId="0" fillId="0" borderId="1" xfId="0" applyNumberFormat="1" applyBorder="1" applyAlignment="1">
      <alignment horizontal="center" vertical="center"/>
    </xf>
    <xf numFmtId="0" fontId="4" fillId="0" borderId="1" xfId="0" applyFont="1" applyBorder="1" applyAlignment="1">
      <alignment horizontal="center" vertical="center"/>
    </xf>
    <xf numFmtId="0" fontId="23" fillId="0" borderId="1" xfId="0" applyFont="1" applyBorder="1" applyAlignment="1">
      <alignment horizontal="center" vertical="center"/>
    </xf>
    <xf numFmtId="0" fontId="24" fillId="0" borderId="1" xfId="0" applyFont="1" applyBorder="1" applyAlignment="1">
      <alignment vertical="center" wrapText="1"/>
    </xf>
    <xf numFmtId="0" fontId="25" fillId="0" borderId="1" xfId="0" applyFont="1" applyBorder="1" applyAlignment="1">
      <alignment horizontal="center" vertical="center"/>
    </xf>
    <xf numFmtId="0" fontId="0" fillId="4" borderId="1" xfId="0" applyFill="1" applyBorder="1" applyAlignment="1">
      <alignment horizontal="center" vertical="center" wrapText="1"/>
    </xf>
    <xf numFmtId="0" fontId="26" fillId="0" borderId="0" xfId="2"/>
    <xf numFmtId="166" fontId="26" fillId="0" borderId="0" xfId="2" applyNumberFormat="1"/>
    <xf numFmtId="167" fontId="26" fillId="0" borderId="0" xfId="2" applyNumberFormat="1"/>
    <xf numFmtId="0" fontId="26" fillId="0" borderId="0" xfId="2" applyAlignment="1">
      <alignment wrapText="1"/>
    </xf>
    <xf numFmtId="0" fontId="12" fillId="0" borderId="2" xfId="0" applyFont="1" applyBorder="1" applyAlignment="1">
      <alignment horizontal="center" vertical="center"/>
    </xf>
    <xf numFmtId="0" fontId="12" fillId="0" borderId="3" xfId="0" applyFont="1" applyBorder="1" applyAlignment="1">
      <alignment horizontal="center" vertical="center"/>
    </xf>
  </cellXfs>
  <cellStyles count="3">
    <cellStyle name="Normal" xfId="0" builtinId="0"/>
    <cellStyle name="Percent" xfId="1" builtinId="5"/>
    <cellStyle name="常规 2" xfId="2" xr:uid="{00000000-0005-0000-0000-000002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5.png"/><Relationship Id="rId18" Type="http://schemas.openxmlformats.org/officeDocument/2006/relationships/image" Target="../media/image31.png"/><Relationship Id="rId3" Type="http://schemas.openxmlformats.org/officeDocument/2006/relationships/image" Target="../media/image20.png"/><Relationship Id="rId21" Type="http://schemas.openxmlformats.org/officeDocument/2006/relationships/image" Target="../media/image34.png"/><Relationship Id="rId7" Type="http://schemas.openxmlformats.org/officeDocument/2006/relationships/image" Target="../media/image24.png"/><Relationship Id="rId12" Type="http://schemas.openxmlformats.org/officeDocument/2006/relationships/image" Target="../media/image28.png"/><Relationship Id="rId17" Type="http://schemas.openxmlformats.org/officeDocument/2006/relationships/image" Target="../media/image17.png"/><Relationship Id="rId2" Type="http://schemas.openxmlformats.org/officeDocument/2006/relationships/image" Target="../media/image19.png"/><Relationship Id="rId16" Type="http://schemas.openxmlformats.org/officeDocument/2006/relationships/image" Target="../media/image30.png"/><Relationship Id="rId20" Type="http://schemas.openxmlformats.org/officeDocument/2006/relationships/image" Target="../media/image33.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7.png"/><Relationship Id="rId5" Type="http://schemas.openxmlformats.org/officeDocument/2006/relationships/image" Target="../media/image22.png"/><Relationship Id="rId15" Type="http://schemas.openxmlformats.org/officeDocument/2006/relationships/image" Target="../media/image29.png"/><Relationship Id="rId10" Type="http://schemas.openxmlformats.org/officeDocument/2006/relationships/image" Target="../media/image14.png"/><Relationship Id="rId19" Type="http://schemas.openxmlformats.org/officeDocument/2006/relationships/image" Target="../media/image32.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16.png"/><Relationship Id="rId22" Type="http://schemas.openxmlformats.org/officeDocument/2006/relationships/image" Target="../media/image35.png"/></Relationships>
</file>

<file path=xl/drawings/_rels/drawing3.xml.rels><?xml version="1.0" encoding="UTF-8" standalone="yes"?>
<Relationships xmlns="http://schemas.openxmlformats.org/package/2006/relationships"><Relationship Id="rId1"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9</xdr:col>
      <xdr:colOff>2506115</xdr:colOff>
      <xdr:row>34</xdr:row>
      <xdr:rowOff>220117</xdr:rowOff>
    </xdr:from>
    <xdr:to>
      <xdr:col>9</xdr:col>
      <xdr:colOff>3910970</xdr:colOff>
      <xdr:row>38</xdr:row>
      <xdr:rowOff>126607</xdr:rowOff>
    </xdr:to>
    <xdr:pic>
      <xdr:nvPicPr>
        <xdr:cNvPr id="9" name="图片 8">
          <a:extLst>
            <a:ext uri="{FF2B5EF4-FFF2-40B4-BE49-F238E27FC236}">
              <a16:creationId xmlns:a16="http://schemas.microsoft.com/office/drawing/2014/main" id="{00000000-0008-0000-0000-000009000000}"/>
            </a:ext>
          </a:extLst>
        </xdr:cNvPr>
        <xdr:cNvPicPr>
          <a:picLocks noChangeAspect="1"/>
        </xdr:cNvPicPr>
      </xdr:nvPicPr>
      <xdr:blipFill rotWithShape="1">
        <a:blip xmlns:r="http://schemas.openxmlformats.org/officeDocument/2006/relationships" r:embed="rId1"/>
        <a:srcRect l="23594" t="7529" r="32397" b="17439"/>
        <a:stretch>
          <a:fillRect/>
        </a:stretch>
      </xdr:blipFill>
      <xdr:spPr>
        <a:xfrm>
          <a:off x="30957850" y="11392382"/>
          <a:ext cx="1404855" cy="1654607"/>
        </a:xfrm>
        <a:prstGeom prst="rect">
          <a:avLst/>
        </a:prstGeom>
      </xdr:spPr>
    </xdr:pic>
    <xdr:clientData/>
  </xdr:twoCellAnchor>
  <xdr:twoCellAnchor editAs="oneCell">
    <xdr:from>
      <xdr:col>9</xdr:col>
      <xdr:colOff>4158182</xdr:colOff>
      <xdr:row>35</xdr:row>
      <xdr:rowOff>168089</xdr:rowOff>
    </xdr:from>
    <xdr:to>
      <xdr:col>9</xdr:col>
      <xdr:colOff>5250054</xdr:colOff>
      <xdr:row>39</xdr:row>
      <xdr:rowOff>74578</xdr:rowOff>
    </xdr:to>
    <xdr:pic>
      <xdr:nvPicPr>
        <xdr:cNvPr id="10" name="图片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2"/>
        <a:stretch>
          <a:fillRect/>
        </a:stretch>
      </xdr:blipFill>
      <xdr:spPr>
        <a:xfrm>
          <a:off x="32107253" y="11843018"/>
          <a:ext cx="1091872" cy="1659409"/>
        </a:xfrm>
        <a:prstGeom prst="rect">
          <a:avLst/>
        </a:prstGeom>
      </xdr:spPr>
    </xdr:pic>
    <xdr:clientData/>
  </xdr:twoCellAnchor>
  <xdr:twoCellAnchor editAs="oneCell">
    <xdr:from>
      <xdr:col>9</xdr:col>
      <xdr:colOff>236924</xdr:colOff>
      <xdr:row>32</xdr:row>
      <xdr:rowOff>264939</xdr:rowOff>
    </xdr:from>
    <xdr:to>
      <xdr:col>9</xdr:col>
      <xdr:colOff>1143968</xdr:colOff>
      <xdr:row>36</xdr:row>
      <xdr:rowOff>193840</xdr:rowOff>
    </xdr:to>
    <xdr:pic>
      <xdr:nvPicPr>
        <xdr:cNvPr id="11" name="图片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3"/>
        <a:stretch>
          <a:fillRect/>
        </a:stretch>
      </xdr:blipFill>
      <xdr:spPr>
        <a:xfrm>
          <a:off x="28688659" y="10585557"/>
          <a:ext cx="907044" cy="1654607"/>
        </a:xfrm>
        <a:prstGeom prst="rect">
          <a:avLst/>
        </a:prstGeom>
      </xdr:spPr>
    </xdr:pic>
    <xdr:clientData/>
  </xdr:twoCellAnchor>
  <xdr:twoCellAnchor editAs="oneCell">
    <xdr:from>
      <xdr:col>9</xdr:col>
      <xdr:colOff>1492783</xdr:colOff>
      <xdr:row>33</xdr:row>
      <xdr:rowOff>164085</xdr:rowOff>
    </xdr:from>
    <xdr:to>
      <xdr:col>9</xdr:col>
      <xdr:colOff>2342013</xdr:colOff>
      <xdr:row>37</xdr:row>
      <xdr:rowOff>81780</xdr:rowOff>
    </xdr:to>
    <xdr:pic>
      <xdr:nvPicPr>
        <xdr:cNvPr id="12" name="图片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4"/>
        <a:stretch>
          <a:fillRect/>
        </a:stretch>
      </xdr:blipFill>
      <xdr:spPr>
        <a:xfrm>
          <a:off x="29944518" y="10910526"/>
          <a:ext cx="849230" cy="1654607"/>
        </a:xfrm>
        <a:prstGeom prst="rect">
          <a:avLst/>
        </a:prstGeom>
      </xdr:spPr>
    </xdr:pic>
    <xdr:clientData/>
  </xdr:twoCellAnchor>
  <xdr:twoCellAnchor editAs="oneCell">
    <xdr:from>
      <xdr:col>9</xdr:col>
      <xdr:colOff>1239851</xdr:colOff>
      <xdr:row>49</xdr:row>
      <xdr:rowOff>28013</xdr:rowOff>
    </xdr:from>
    <xdr:to>
      <xdr:col>9</xdr:col>
      <xdr:colOff>3172328</xdr:colOff>
      <xdr:row>51</xdr:row>
      <xdr:rowOff>291295</xdr:rowOff>
    </xdr:to>
    <xdr:pic>
      <xdr:nvPicPr>
        <xdr:cNvPr id="13" name="图片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9051" b="13250"/>
        <a:stretch>
          <a:fillRect/>
        </a:stretch>
      </xdr:blipFill>
      <xdr:spPr>
        <a:xfrm>
          <a:off x="29188922" y="15621799"/>
          <a:ext cx="1932477" cy="1134139"/>
        </a:xfrm>
        <a:prstGeom prst="rect">
          <a:avLst/>
        </a:prstGeom>
      </xdr:spPr>
    </xdr:pic>
    <xdr:clientData/>
  </xdr:twoCellAnchor>
  <xdr:twoCellAnchor editAs="oneCell">
    <xdr:from>
      <xdr:col>9</xdr:col>
      <xdr:colOff>324972</xdr:colOff>
      <xdr:row>28</xdr:row>
      <xdr:rowOff>89647</xdr:rowOff>
    </xdr:from>
    <xdr:to>
      <xdr:col>9</xdr:col>
      <xdr:colOff>1232016</xdr:colOff>
      <xdr:row>32</xdr:row>
      <xdr:rowOff>29754</xdr:rowOff>
    </xdr:to>
    <xdr:pic>
      <xdr:nvPicPr>
        <xdr:cNvPr id="16" name="图片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3"/>
        <a:stretch>
          <a:fillRect/>
        </a:stretch>
      </xdr:blipFill>
      <xdr:spPr>
        <a:xfrm>
          <a:off x="28776707" y="8695765"/>
          <a:ext cx="907044" cy="1654607"/>
        </a:xfrm>
        <a:prstGeom prst="rect">
          <a:avLst/>
        </a:prstGeom>
      </xdr:spPr>
    </xdr:pic>
    <xdr:clientData/>
  </xdr:twoCellAnchor>
  <xdr:twoCellAnchor editAs="oneCell">
    <xdr:from>
      <xdr:col>7</xdr:col>
      <xdr:colOff>2162736</xdr:colOff>
      <xdr:row>9</xdr:row>
      <xdr:rowOff>280147</xdr:rowOff>
    </xdr:from>
    <xdr:to>
      <xdr:col>7</xdr:col>
      <xdr:colOff>3962736</xdr:colOff>
      <xdr:row>12</xdr:row>
      <xdr:rowOff>140117</xdr:rowOff>
    </xdr:to>
    <xdr:pic>
      <xdr:nvPicPr>
        <xdr:cNvPr id="17" name="图片 16">
          <a:extLst>
            <a:ext uri="{FF2B5EF4-FFF2-40B4-BE49-F238E27FC236}">
              <a16:creationId xmlns:a16="http://schemas.microsoft.com/office/drawing/2014/main" id="{00000000-0008-0000-0000-000011000000}"/>
            </a:ext>
          </a:extLst>
        </xdr:cNvPr>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237324" y="2644588"/>
          <a:ext cx="1800000" cy="1440000"/>
        </a:xfrm>
        <a:prstGeom prst="rect">
          <a:avLst/>
        </a:prstGeom>
      </xdr:spPr>
    </xdr:pic>
    <xdr:clientData/>
  </xdr:twoCellAnchor>
  <xdr:twoCellAnchor editAs="oneCell">
    <xdr:from>
      <xdr:col>7</xdr:col>
      <xdr:colOff>2073086</xdr:colOff>
      <xdr:row>12</xdr:row>
      <xdr:rowOff>358588</xdr:rowOff>
    </xdr:from>
    <xdr:to>
      <xdr:col>7</xdr:col>
      <xdr:colOff>3821354</xdr:colOff>
      <xdr:row>13</xdr:row>
      <xdr:rowOff>823672</xdr:rowOff>
    </xdr:to>
    <xdr:pic>
      <xdr:nvPicPr>
        <xdr:cNvPr id="18" name="图片 17">
          <a:extLst>
            <a:ext uri="{FF2B5EF4-FFF2-40B4-BE49-F238E27FC236}">
              <a16:creationId xmlns:a16="http://schemas.microsoft.com/office/drawing/2014/main" id="{00000000-0008-0000-0000-00001200000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5884" t="14300" r="5096" b="15351"/>
        <a:stretch>
          <a:fillRect/>
        </a:stretch>
      </xdr:blipFill>
      <xdr:spPr>
        <a:xfrm>
          <a:off x="16147674" y="4303059"/>
          <a:ext cx="1748268" cy="1036584"/>
        </a:xfrm>
        <a:prstGeom prst="rect">
          <a:avLst/>
        </a:prstGeom>
      </xdr:spPr>
    </xdr:pic>
    <xdr:clientData/>
  </xdr:twoCellAnchor>
  <xdr:twoCellAnchor editAs="oneCell">
    <xdr:from>
      <xdr:col>9</xdr:col>
      <xdr:colOff>1389529</xdr:colOff>
      <xdr:row>29</xdr:row>
      <xdr:rowOff>96049</xdr:rowOff>
    </xdr:from>
    <xdr:to>
      <xdr:col>9</xdr:col>
      <xdr:colOff>2238759</xdr:colOff>
      <xdr:row>33</xdr:row>
      <xdr:rowOff>13745</xdr:rowOff>
    </xdr:to>
    <xdr:pic>
      <xdr:nvPicPr>
        <xdr:cNvPr id="21" name="图片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4"/>
        <a:stretch>
          <a:fillRect/>
        </a:stretch>
      </xdr:blipFill>
      <xdr:spPr>
        <a:xfrm>
          <a:off x="29841264" y="9127990"/>
          <a:ext cx="849230" cy="1632196"/>
        </a:xfrm>
        <a:prstGeom prst="rect">
          <a:avLst/>
        </a:prstGeom>
      </xdr:spPr>
    </xdr:pic>
    <xdr:clientData/>
  </xdr:twoCellAnchor>
  <xdr:twoCellAnchor editAs="oneCell">
    <xdr:from>
      <xdr:col>9</xdr:col>
      <xdr:colOff>2479701</xdr:colOff>
      <xdr:row>30</xdr:row>
      <xdr:rowOff>204106</xdr:rowOff>
    </xdr:from>
    <xdr:to>
      <xdr:col>9</xdr:col>
      <xdr:colOff>3253830</xdr:colOff>
      <xdr:row>33</xdr:row>
      <xdr:rowOff>351928</xdr:rowOff>
    </xdr:to>
    <xdr:pic>
      <xdr:nvPicPr>
        <xdr:cNvPr id="2" name="图片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8"/>
        <a:stretch>
          <a:fillRect/>
        </a:stretch>
      </xdr:blipFill>
      <xdr:spPr>
        <a:xfrm>
          <a:off x="30931436" y="9661871"/>
          <a:ext cx="774129" cy="1436498"/>
        </a:xfrm>
        <a:prstGeom prst="rect">
          <a:avLst/>
        </a:prstGeom>
      </xdr:spPr>
    </xdr:pic>
    <xdr:clientData/>
  </xdr:twoCellAnchor>
  <xdr:twoCellAnchor editAs="oneCell">
    <xdr:from>
      <xdr:col>9</xdr:col>
      <xdr:colOff>3534655</xdr:colOff>
      <xdr:row>31</xdr:row>
      <xdr:rowOff>131269</xdr:rowOff>
    </xdr:from>
    <xdr:to>
      <xdr:col>9</xdr:col>
      <xdr:colOff>4732084</xdr:colOff>
      <xdr:row>34</xdr:row>
      <xdr:rowOff>436747</xdr:rowOff>
    </xdr:to>
    <xdr:pic>
      <xdr:nvPicPr>
        <xdr:cNvPr id="5" name="图片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9"/>
        <a:stretch>
          <a:fillRect/>
        </a:stretch>
      </xdr:blipFill>
      <xdr:spPr>
        <a:xfrm>
          <a:off x="31986390" y="10026063"/>
          <a:ext cx="1197429" cy="1582949"/>
        </a:xfrm>
        <a:prstGeom prst="rect">
          <a:avLst/>
        </a:prstGeom>
      </xdr:spPr>
    </xdr:pic>
    <xdr:clientData/>
  </xdr:twoCellAnchor>
  <xdr:twoCellAnchor editAs="oneCell">
    <xdr:from>
      <xdr:col>9</xdr:col>
      <xdr:colOff>212912</xdr:colOff>
      <xdr:row>37</xdr:row>
      <xdr:rowOff>168089</xdr:rowOff>
    </xdr:from>
    <xdr:to>
      <xdr:col>9</xdr:col>
      <xdr:colOff>1515297</xdr:colOff>
      <xdr:row>40</xdr:row>
      <xdr:rowOff>19051</xdr:rowOff>
    </xdr:to>
    <xdr:pic>
      <xdr:nvPicPr>
        <xdr:cNvPr id="14" name="图片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0"/>
        <a:stretch>
          <a:fillRect/>
        </a:stretch>
      </xdr:blipFill>
      <xdr:spPr>
        <a:xfrm>
          <a:off x="28664647" y="12651442"/>
          <a:ext cx="1302385" cy="1162050"/>
        </a:xfrm>
        <a:prstGeom prst="rect">
          <a:avLst/>
        </a:prstGeom>
      </xdr:spPr>
    </xdr:pic>
    <xdr:clientData/>
  </xdr:twoCellAnchor>
  <xdr:twoCellAnchor editAs="oneCell">
    <xdr:from>
      <xdr:col>9</xdr:col>
      <xdr:colOff>1692090</xdr:colOff>
      <xdr:row>38</xdr:row>
      <xdr:rowOff>134473</xdr:rowOff>
    </xdr:from>
    <xdr:to>
      <xdr:col>9</xdr:col>
      <xdr:colOff>2872352</xdr:colOff>
      <xdr:row>41</xdr:row>
      <xdr:rowOff>403412</xdr:rowOff>
    </xdr:to>
    <xdr:pic>
      <xdr:nvPicPr>
        <xdr:cNvPr id="3" name="图片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1"/>
        <a:stretch>
          <a:fillRect/>
        </a:stretch>
      </xdr:blipFill>
      <xdr:spPr>
        <a:xfrm>
          <a:off x="30143825" y="13054855"/>
          <a:ext cx="1180262" cy="1580028"/>
        </a:xfrm>
        <a:prstGeom prst="rect">
          <a:avLst/>
        </a:prstGeom>
      </xdr:spPr>
    </xdr:pic>
    <xdr:clientData/>
  </xdr:twoCellAnchor>
  <xdr:twoCellAnchor editAs="oneCell">
    <xdr:from>
      <xdr:col>9</xdr:col>
      <xdr:colOff>3070413</xdr:colOff>
      <xdr:row>39</xdr:row>
      <xdr:rowOff>179294</xdr:rowOff>
    </xdr:from>
    <xdr:to>
      <xdr:col>9</xdr:col>
      <xdr:colOff>4418513</xdr:colOff>
      <xdr:row>43</xdr:row>
      <xdr:rowOff>254344</xdr:rowOff>
    </xdr:to>
    <xdr:pic>
      <xdr:nvPicPr>
        <xdr:cNvPr id="4" name="图片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12"/>
        <a:stretch>
          <a:fillRect/>
        </a:stretch>
      </xdr:blipFill>
      <xdr:spPr>
        <a:xfrm>
          <a:off x="31522148" y="13536706"/>
          <a:ext cx="1348100" cy="1811962"/>
        </a:xfrm>
        <a:prstGeom prst="rect">
          <a:avLst/>
        </a:prstGeom>
      </xdr:spPr>
    </xdr:pic>
    <xdr:clientData/>
  </xdr:twoCellAnchor>
  <xdr:twoCellAnchor editAs="oneCell">
    <xdr:from>
      <xdr:col>9</xdr:col>
      <xdr:colOff>4616824</xdr:colOff>
      <xdr:row>40</xdr:row>
      <xdr:rowOff>190501</xdr:rowOff>
    </xdr:from>
    <xdr:to>
      <xdr:col>9</xdr:col>
      <xdr:colOff>6196854</xdr:colOff>
      <xdr:row>44</xdr:row>
      <xdr:rowOff>149585</xdr:rowOff>
    </xdr:to>
    <xdr:pic>
      <xdr:nvPicPr>
        <xdr:cNvPr id="6" name="图片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13"/>
        <a:stretch>
          <a:fillRect/>
        </a:stretch>
      </xdr:blipFill>
      <xdr:spPr>
        <a:xfrm>
          <a:off x="33068559" y="13984942"/>
          <a:ext cx="1580030" cy="1695996"/>
        </a:xfrm>
        <a:prstGeom prst="rect">
          <a:avLst/>
        </a:prstGeom>
      </xdr:spPr>
    </xdr:pic>
    <xdr:clientData/>
  </xdr:twoCellAnchor>
  <xdr:twoCellAnchor editAs="oneCell">
    <xdr:from>
      <xdr:col>7</xdr:col>
      <xdr:colOff>425824</xdr:colOff>
      <xdr:row>13</xdr:row>
      <xdr:rowOff>672352</xdr:rowOff>
    </xdr:from>
    <xdr:to>
      <xdr:col>7</xdr:col>
      <xdr:colOff>1521199</xdr:colOff>
      <xdr:row>13</xdr:row>
      <xdr:rowOff>1265240</xdr:rowOff>
    </xdr:to>
    <xdr:pic>
      <xdr:nvPicPr>
        <xdr:cNvPr id="20" name="图片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4"/>
        <a:stretch>
          <a:fillRect/>
        </a:stretch>
      </xdr:blipFill>
      <xdr:spPr>
        <a:xfrm>
          <a:off x="14500412" y="5188323"/>
          <a:ext cx="1095375" cy="592888"/>
        </a:xfrm>
        <a:prstGeom prst="rect">
          <a:avLst/>
        </a:prstGeom>
      </xdr:spPr>
    </xdr:pic>
    <xdr:clientData/>
  </xdr:twoCellAnchor>
  <xdr:twoCellAnchor editAs="oneCell">
    <xdr:from>
      <xdr:col>5</xdr:col>
      <xdr:colOff>4325473</xdr:colOff>
      <xdr:row>13</xdr:row>
      <xdr:rowOff>435349</xdr:rowOff>
    </xdr:from>
    <xdr:to>
      <xdr:col>5</xdr:col>
      <xdr:colOff>5451103</xdr:colOff>
      <xdr:row>13</xdr:row>
      <xdr:rowOff>986328</xdr:rowOff>
    </xdr:to>
    <xdr:pic>
      <xdr:nvPicPr>
        <xdr:cNvPr id="22" name="图片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5"/>
        <a:stretch>
          <a:fillRect/>
        </a:stretch>
      </xdr:blipFill>
      <xdr:spPr>
        <a:xfrm>
          <a:off x="8975914" y="4951320"/>
          <a:ext cx="1125630" cy="550979"/>
        </a:xfrm>
        <a:prstGeom prst="rect">
          <a:avLst/>
        </a:prstGeom>
      </xdr:spPr>
    </xdr:pic>
    <xdr:clientData/>
  </xdr:twoCellAnchor>
  <xdr:twoCellAnchor editAs="oneCell">
    <xdr:from>
      <xdr:col>5</xdr:col>
      <xdr:colOff>2177302</xdr:colOff>
      <xdr:row>13</xdr:row>
      <xdr:rowOff>582146</xdr:rowOff>
    </xdr:from>
    <xdr:to>
      <xdr:col>5</xdr:col>
      <xdr:colOff>3417609</xdr:colOff>
      <xdr:row>13</xdr:row>
      <xdr:rowOff>1177098</xdr:rowOff>
    </xdr:to>
    <xdr:pic>
      <xdr:nvPicPr>
        <xdr:cNvPr id="23" name="图片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6"/>
        <a:stretch>
          <a:fillRect/>
        </a:stretch>
      </xdr:blipFill>
      <xdr:spPr>
        <a:xfrm>
          <a:off x="6827743" y="5098117"/>
          <a:ext cx="1240307" cy="594952"/>
        </a:xfrm>
        <a:prstGeom prst="rect">
          <a:avLst/>
        </a:prstGeom>
      </xdr:spPr>
    </xdr:pic>
    <xdr:clientData/>
  </xdr:twoCellAnchor>
  <xdr:twoCellAnchor editAs="oneCell">
    <xdr:from>
      <xdr:col>7</xdr:col>
      <xdr:colOff>1293639</xdr:colOff>
      <xdr:row>15</xdr:row>
      <xdr:rowOff>82681</xdr:rowOff>
    </xdr:from>
    <xdr:to>
      <xdr:col>7</xdr:col>
      <xdr:colOff>2771213</xdr:colOff>
      <xdr:row>21</xdr:row>
      <xdr:rowOff>95604</xdr:rowOff>
    </xdr:to>
    <xdr:pic>
      <xdr:nvPicPr>
        <xdr:cNvPr id="24" name="图片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7"/>
        <a:stretch>
          <a:fillRect/>
        </a:stretch>
      </xdr:blipFill>
      <xdr:spPr>
        <a:xfrm>
          <a:off x="15368227" y="6380387"/>
          <a:ext cx="1477574" cy="752511"/>
        </a:xfrm>
        <a:prstGeom prst="rect">
          <a:avLst/>
        </a:prstGeom>
      </xdr:spPr>
    </xdr:pic>
    <xdr:clientData/>
  </xdr:twoCellAnchor>
  <xdr:twoCellAnchor editAs="oneCell">
    <xdr:from>
      <xdr:col>9</xdr:col>
      <xdr:colOff>195302</xdr:colOff>
      <xdr:row>41</xdr:row>
      <xdr:rowOff>164886</xdr:rowOff>
    </xdr:from>
    <xdr:to>
      <xdr:col>9</xdr:col>
      <xdr:colOff>1392731</xdr:colOff>
      <xdr:row>45</xdr:row>
      <xdr:rowOff>22130</xdr:rowOff>
    </xdr:to>
    <xdr:pic>
      <xdr:nvPicPr>
        <xdr:cNvPr id="26" name="图片 25">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9"/>
        <a:stretch>
          <a:fillRect/>
        </a:stretch>
      </xdr:blipFill>
      <xdr:spPr>
        <a:xfrm>
          <a:off x="28647037" y="14396357"/>
          <a:ext cx="1197429" cy="1582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256633</xdr:colOff>
      <xdr:row>0</xdr:row>
      <xdr:rowOff>142542</xdr:rowOff>
    </xdr:from>
    <xdr:to>
      <xdr:col>11</xdr:col>
      <xdr:colOff>358588</xdr:colOff>
      <xdr:row>7</xdr:row>
      <xdr:rowOff>159937</xdr:rowOff>
    </xdr:to>
    <xdr:sp macro="" textlink="">
      <xdr:nvSpPr>
        <xdr:cNvPr id="2" name="矩形 1">
          <a:extLst>
            <a:ext uri="{FF2B5EF4-FFF2-40B4-BE49-F238E27FC236}">
              <a16:creationId xmlns:a16="http://schemas.microsoft.com/office/drawing/2014/main" id="{00000000-0008-0000-0100-000002000000}"/>
            </a:ext>
          </a:extLst>
        </xdr:cNvPr>
        <xdr:cNvSpPr/>
      </xdr:nvSpPr>
      <xdr:spPr>
        <a:xfrm>
          <a:off x="940192" y="1319160"/>
          <a:ext cx="8562396" cy="119401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3600" b="1">
              <a:solidFill>
                <a:srgbClr val="00B0F0"/>
              </a:solidFill>
              <a:latin typeface="微软雅黑" panose="020B0503020204020204" pitchFamily="34" charset="-122"/>
              <a:ea typeface="微软雅黑" panose="020B0503020204020204" pitchFamily="34" charset="-122"/>
            </a:rPr>
            <a:t>标准数据格式（柱状图 </a:t>
          </a:r>
          <a:r>
            <a:rPr lang="en-US" altLang="zh-CN" sz="3600" b="1">
              <a:solidFill>
                <a:srgbClr val="00B0F0"/>
              </a:solidFill>
              <a:latin typeface="微软雅黑" panose="020B0503020204020204" pitchFamily="34" charset="-122"/>
              <a:ea typeface="微软雅黑" panose="020B0503020204020204" pitchFamily="34" charset="-122"/>
            </a:rPr>
            <a:t>or </a:t>
          </a:r>
          <a:r>
            <a:rPr lang="zh-CN" altLang="en-US" sz="3600" b="1">
              <a:solidFill>
                <a:srgbClr val="00B0F0"/>
              </a:solidFill>
              <a:latin typeface="微软雅黑" panose="020B0503020204020204" pitchFamily="34" charset="-122"/>
              <a:ea typeface="微软雅黑" panose="020B0503020204020204" pitchFamily="34" charset="-122"/>
            </a:rPr>
            <a:t>折线图）</a:t>
          </a:r>
          <a:endParaRPr lang="en-US" altLang="zh-CN" sz="3600" b="1">
            <a:solidFill>
              <a:srgbClr val="00B0F0"/>
            </a:solidFill>
            <a:latin typeface="微软雅黑" panose="020B0503020204020204" pitchFamily="34" charset="-122"/>
            <a:ea typeface="微软雅黑" panose="020B0503020204020204" pitchFamily="34" charset="-122"/>
          </a:endParaRPr>
        </a:p>
        <a:p>
          <a:pPr algn="l"/>
          <a:r>
            <a:rPr lang="zh-CN" altLang="en-US" sz="1400" b="1">
              <a:solidFill>
                <a:srgbClr val="FF0000"/>
              </a:solidFill>
              <a:latin typeface="微软雅黑" panose="020B0503020204020204" pitchFamily="34" charset="-122"/>
              <a:ea typeface="微软雅黑" panose="020B0503020204020204" pitchFamily="34" charset="-122"/>
            </a:rPr>
            <a:t>（</a:t>
          </a:r>
          <a:r>
            <a:rPr lang="en-US" altLang="zh-CN" sz="1400" b="1">
              <a:solidFill>
                <a:srgbClr val="FF0000"/>
              </a:solidFill>
              <a:latin typeface="微软雅黑" panose="020B0503020204020204" pitchFamily="34" charset="-122"/>
              <a:ea typeface="微软雅黑" panose="020B0503020204020204" pitchFamily="34" charset="-122"/>
            </a:rPr>
            <a:t>11/09 </a:t>
          </a:r>
          <a:r>
            <a:rPr lang="zh-CN" altLang="en-US" sz="1400" b="1">
              <a:solidFill>
                <a:srgbClr val="FF0000"/>
              </a:solidFill>
              <a:latin typeface="微软雅黑" panose="020B0503020204020204" pitchFamily="34" charset="-122"/>
              <a:ea typeface="微软雅黑" panose="020B0503020204020204" pitchFamily="34" charset="-122"/>
            </a:rPr>
            <a:t>更新）</a:t>
          </a:r>
        </a:p>
      </xdr:txBody>
    </xdr:sp>
    <xdr:clientData/>
  </xdr:twoCellAnchor>
  <xdr:twoCellAnchor>
    <xdr:from>
      <xdr:col>4</xdr:col>
      <xdr:colOff>303609</xdr:colOff>
      <xdr:row>10</xdr:row>
      <xdr:rowOff>35718</xdr:rowOff>
    </xdr:from>
    <xdr:to>
      <xdr:col>6</xdr:col>
      <xdr:colOff>48177</xdr:colOff>
      <xdr:row>10</xdr:row>
      <xdr:rowOff>199056</xdr:rowOff>
    </xdr:to>
    <xdr:cxnSp macro="">
      <xdr:nvCxnSpPr>
        <xdr:cNvPr id="5" name="直接箭头连接符 4">
          <a:extLst>
            <a:ext uri="{FF2B5EF4-FFF2-40B4-BE49-F238E27FC236}">
              <a16:creationId xmlns:a16="http://schemas.microsoft.com/office/drawing/2014/main" id="{00000000-0008-0000-0100-000005000000}"/>
            </a:ext>
          </a:extLst>
        </xdr:cNvPr>
        <xdr:cNvCxnSpPr/>
      </xdr:nvCxnSpPr>
      <xdr:spPr>
        <a:xfrm>
          <a:off x="3042047" y="2970609"/>
          <a:ext cx="1113786" cy="163338"/>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277348</xdr:colOff>
      <xdr:row>11</xdr:row>
      <xdr:rowOff>9002</xdr:rowOff>
    </xdr:from>
    <xdr:to>
      <xdr:col>6</xdr:col>
      <xdr:colOff>53564</xdr:colOff>
      <xdr:row>11</xdr:row>
      <xdr:rowOff>124766</xdr:rowOff>
    </xdr:to>
    <xdr:cxnSp macro="">
      <xdr:nvCxnSpPr>
        <xdr:cNvPr id="7" name="直接箭头连接符 6">
          <a:extLst>
            <a:ext uri="{FF2B5EF4-FFF2-40B4-BE49-F238E27FC236}">
              <a16:creationId xmlns:a16="http://schemas.microsoft.com/office/drawing/2014/main" id="{00000000-0008-0000-0100-000007000000}"/>
            </a:ext>
          </a:extLst>
        </xdr:cNvPr>
        <xdr:cNvCxnSpPr/>
      </xdr:nvCxnSpPr>
      <xdr:spPr>
        <a:xfrm>
          <a:off x="3032271" y="3262156"/>
          <a:ext cx="1153678" cy="115764"/>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12</xdr:row>
      <xdr:rowOff>145677</xdr:rowOff>
    </xdr:from>
    <xdr:to>
      <xdr:col>6</xdr:col>
      <xdr:colOff>50270</xdr:colOff>
      <xdr:row>12</xdr:row>
      <xdr:rowOff>150516</xdr:rowOff>
    </xdr:to>
    <xdr:cxnSp macro="">
      <xdr:nvCxnSpPr>
        <xdr:cNvPr id="8" name="直接箭头连接符 7">
          <a:extLst>
            <a:ext uri="{FF2B5EF4-FFF2-40B4-BE49-F238E27FC236}">
              <a16:creationId xmlns:a16="http://schemas.microsoft.com/office/drawing/2014/main" id="{00000000-0008-0000-0100-000008000000}"/>
            </a:ext>
          </a:extLst>
        </xdr:cNvPr>
        <xdr:cNvCxnSpPr/>
      </xdr:nvCxnSpPr>
      <xdr:spPr>
        <a:xfrm>
          <a:off x="3025588" y="2498912"/>
          <a:ext cx="1126035" cy="483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223160</xdr:colOff>
      <xdr:row>14</xdr:row>
      <xdr:rowOff>178404</xdr:rowOff>
    </xdr:from>
    <xdr:to>
      <xdr:col>6</xdr:col>
      <xdr:colOff>23028</xdr:colOff>
      <xdr:row>14</xdr:row>
      <xdr:rowOff>207039</xdr:rowOff>
    </xdr:to>
    <xdr:cxnSp macro="">
      <xdr:nvCxnSpPr>
        <xdr:cNvPr id="9" name="直接箭头连接符 8">
          <a:extLst>
            <a:ext uri="{FF2B5EF4-FFF2-40B4-BE49-F238E27FC236}">
              <a16:creationId xmlns:a16="http://schemas.microsoft.com/office/drawing/2014/main" id="{00000000-0008-0000-0100-000009000000}"/>
            </a:ext>
          </a:extLst>
        </xdr:cNvPr>
        <xdr:cNvCxnSpPr>
          <a:stCxn id="22" idx="3"/>
        </xdr:cNvCxnSpPr>
      </xdr:nvCxnSpPr>
      <xdr:spPr>
        <a:xfrm>
          <a:off x="2957395" y="3069522"/>
          <a:ext cx="1166986" cy="2863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836882</xdr:colOff>
      <xdr:row>18</xdr:row>
      <xdr:rowOff>25213</xdr:rowOff>
    </xdr:from>
    <xdr:to>
      <xdr:col>6</xdr:col>
      <xdr:colOff>1154766</xdr:colOff>
      <xdr:row>22</xdr:row>
      <xdr:rowOff>79223</xdr:rowOff>
    </xdr:to>
    <xdr:cxnSp macro="">
      <xdr:nvCxnSpPr>
        <xdr:cNvPr id="10" name="直接箭头连接符 9">
          <a:extLst>
            <a:ext uri="{FF2B5EF4-FFF2-40B4-BE49-F238E27FC236}">
              <a16:creationId xmlns:a16="http://schemas.microsoft.com/office/drawing/2014/main" id="{00000000-0008-0000-0100-00000A000000}"/>
            </a:ext>
          </a:extLst>
        </xdr:cNvPr>
        <xdr:cNvCxnSpPr/>
      </xdr:nvCxnSpPr>
      <xdr:spPr>
        <a:xfrm flipV="1">
          <a:off x="4938235" y="4317066"/>
          <a:ext cx="317884" cy="726363"/>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142653</xdr:colOff>
      <xdr:row>12</xdr:row>
      <xdr:rowOff>260760</xdr:rowOff>
    </xdr:from>
    <xdr:to>
      <xdr:col>10</xdr:col>
      <xdr:colOff>442653</xdr:colOff>
      <xdr:row>13</xdr:row>
      <xdr:rowOff>135692</xdr:rowOff>
    </xdr:to>
    <xdr:sp macro="" textlink="">
      <xdr:nvSpPr>
        <xdr:cNvPr id="15" name="左大括号 14">
          <a:extLst>
            <a:ext uri="{FF2B5EF4-FFF2-40B4-BE49-F238E27FC236}">
              <a16:creationId xmlns:a16="http://schemas.microsoft.com/office/drawing/2014/main" id="{00000000-0008-0000-0100-00000F000000}"/>
            </a:ext>
          </a:extLst>
        </xdr:cNvPr>
        <xdr:cNvSpPr/>
      </xdr:nvSpPr>
      <xdr:spPr>
        <a:xfrm rot="5400000">
          <a:off x="7151554" y="2194153"/>
          <a:ext cx="155079" cy="3348000"/>
        </a:xfrm>
        <a:prstGeom prst="leftBrace">
          <a:avLst>
            <a:gd name="adj1" fmla="val 83275"/>
            <a:gd name="adj2" fmla="val 50000"/>
          </a:avLst>
        </a:prstGeom>
        <a:ln w="38100">
          <a:solidFill>
            <a:srgbClr val="00B0F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xdr:from>
      <xdr:col>8</xdr:col>
      <xdr:colOff>712339</xdr:colOff>
      <xdr:row>10</xdr:row>
      <xdr:rowOff>179294</xdr:rowOff>
    </xdr:from>
    <xdr:to>
      <xdr:col>9</xdr:col>
      <xdr:colOff>179294</xdr:colOff>
      <xdr:row>12</xdr:row>
      <xdr:rowOff>162247</xdr:rowOff>
    </xdr:to>
    <xdr:cxnSp macro="">
      <xdr:nvCxnSpPr>
        <xdr:cNvPr id="16" name="直接箭头连接符 15">
          <a:extLst>
            <a:ext uri="{FF2B5EF4-FFF2-40B4-BE49-F238E27FC236}">
              <a16:creationId xmlns:a16="http://schemas.microsoft.com/office/drawing/2014/main" id="{00000000-0008-0000-0100-000010000000}"/>
            </a:ext>
          </a:extLst>
        </xdr:cNvPr>
        <xdr:cNvCxnSpPr/>
      </xdr:nvCxnSpPr>
      <xdr:spPr>
        <a:xfrm flipH="1">
          <a:off x="7166927" y="3036794"/>
          <a:ext cx="509102" cy="655306"/>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133016</xdr:colOff>
      <xdr:row>8</xdr:row>
      <xdr:rowOff>153748</xdr:rowOff>
    </xdr:from>
    <xdr:to>
      <xdr:col>4</xdr:col>
      <xdr:colOff>354497</xdr:colOff>
      <xdr:row>10</xdr:row>
      <xdr:rowOff>127788</xdr:rowOff>
    </xdr:to>
    <xdr:sp macro="" textlink="">
      <xdr:nvSpPr>
        <xdr:cNvPr id="19" name="矩形 18">
          <a:extLst>
            <a:ext uri="{FF2B5EF4-FFF2-40B4-BE49-F238E27FC236}">
              <a16:creationId xmlns:a16="http://schemas.microsoft.com/office/drawing/2014/main" id="{00000000-0008-0000-0100-000013000000}"/>
            </a:ext>
          </a:extLst>
        </xdr:cNvPr>
        <xdr:cNvSpPr/>
      </xdr:nvSpPr>
      <xdr:spPr>
        <a:xfrm>
          <a:off x="2195386" y="2762770"/>
          <a:ext cx="908937" cy="32190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b="1">
              <a:solidFill>
                <a:schemeClr val="tx1">
                  <a:lumMod val="65000"/>
                  <a:lumOff val="35000"/>
                </a:schemeClr>
              </a:solidFill>
              <a:latin typeface="微软雅黑" panose="020B0503020204020204" pitchFamily="34" charset="-122"/>
              <a:ea typeface="微软雅黑" panose="020B0503020204020204" pitchFamily="34" charset="-122"/>
            </a:rPr>
            <a:t>图表</a:t>
          </a:r>
          <a:r>
            <a:rPr lang="en-US" altLang="zh-CN" sz="1100" b="1">
              <a:solidFill>
                <a:schemeClr val="tx1">
                  <a:lumMod val="65000"/>
                  <a:lumOff val="35000"/>
                </a:schemeClr>
              </a:solidFill>
              <a:latin typeface="微软雅黑" panose="020B0503020204020204" pitchFamily="34" charset="-122"/>
              <a:ea typeface="微软雅黑" panose="020B0503020204020204" pitchFamily="34" charset="-122"/>
            </a:rPr>
            <a:t>Title</a:t>
          </a:r>
          <a:endParaRPr lang="zh-CN" altLang="en-US" sz="1100" b="1">
            <a:solidFill>
              <a:schemeClr val="tx1">
                <a:lumMod val="65000"/>
                <a:lumOff val="35000"/>
              </a:schemeClr>
            </a:solidFill>
            <a:latin typeface="微软雅黑" panose="020B0503020204020204" pitchFamily="34" charset="-122"/>
            <a:ea typeface="微软雅黑" panose="020B0503020204020204" pitchFamily="34" charset="-122"/>
          </a:endParaRPr>
        </a:p>
      </xdr:txBody>
    </xdr:sp>
    <xdr:clientData/>
  </xdr:twoCellAnchor>
  <xdr:twoCellAnchor>
    <xdr:from>
      <xdr:col>3</xdr:col>
      <xdr:colOff>94204</xdr:colOff>
      <xdr:row>10</xdr:row>
      <xdr:rowOff>174593</xdr:rowOff>
    </xdr:from>
    <xdr:to>
      <xdr:col>4</xdr:col>
      <xdr:colOff>315685</xdr:colOff>
      <xdr:row>11</xdr:row>
      <xdr:rowOff>105090</xdr:rowOff>
    </xdr:to>
    <xdr:sp macro="" textlink="">
      <xdr:nvSpPr>
        <xdr:cNvPr id="20" name="矩形 19">
          <a:extLst>
            <a:ext uri="{FF2B5EF4-FFF2-40B4-BE49-F238E27FC236}">
              <a16:creationId xmlns:a16="http://schemas.microsoft.com/office/drawing/2014/main" id="{00000000-0008-0000-0100-000014000000}"/>
            </a:ext>
          </a:extLst>
        </xdr:cNvPr>
        <xdr:cNvSpPr/>
      </xdr:nvSpPr>
      <xdr:spPr>
        <a:xfrm>
          <a:off x="2160396" y="3039420"/>
          <a:ext cx="910212" cy="3188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b="1">
              <a:solidFill>
                <a:schemeClr val="tx1">
                  <a:lumMod val="65000"/>
                  <a:lumOff val="35000"/>
                </a:schemeClr>
              </a:solidFill>
              <a:latin typeface="微软雅黑" panose="020B0503020204020204" pitchFamily="34" charset="-122"/>
              <a:ea typeface="微软雅黑" panose="020B0503020204020204" pitchFamily="34" charset="-122"/>
            </a:rPr>
            <a:t>（单位）</a:t>
          </a:r>
        </a:p>
      </xdr:txBody>
    </xdr:sp>
    <xdr:clientData/>
  </xdr:twoCellAnchor>
  <xdr:twoCellAnchor>
    <xdr:from>
      <xdr:col>2</xdr:col>
      <xdr:colOff>280147</xdr:colOff>
      <xdr:row>11</xdr:row>
      <xdr:rowOff>173879</xdr:rowOff>
    </xdr:from>
    <xdr:to>
      <xdr:col>4</xdr:col>
      <xdr:colOff>558696</xdr:colOff>
      <xdr:row>12</xdr:row>
      <xdr:rowOff>218676</xdr:rowOff>
    </xdr:to>
    <xdr:sp macro="" textlink="">
      <xdr:nvSpPr>
        <xdr:cNvPr id="21" name="矩形 20">
          <a:extLst>
            <a:ext uri="{FF2B5EF4-FFF2-40B4-BE49-F238E27FC236}">
              <a16:creationId xmlns:a16="http://schemas.microsoft.com/office/drawing/2014/main" id="{00000000-0008-0000-0100-000015000000}"/>
            </a:ext>
          </a:extLst>
        </xdr:cNvPr>
        <xdr:cNvSpPr/>
      </xdr:nvSpPr>
      <xdr:spPr>
        <a:xfrm>
          <a:off x="1647265" y="2246967"/>
          <a:ext cx="1645666" cy="32494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600" b="1">
              <a:solidFill>
                <a:srgbClr val="FF0000"/>
              </a:solidFill>
              <a:latin typeface="微软雅黑" panose="020B0503020204020204" pitchFamily="34" charset="-122"/>
              <a:ea typeface="微软雅黑" panose="020B0503020204020204" pitchFamily="34" charset="-122"/>
            </a:rPr>
            <a:t>★ 图表类型</a:t>
          </a:r>
        </a:p>
      </xdr:txBody>
    </xdr:sp>
    <xdr:clientData/>
  </xdr:twoCellAnchor>
  <xdr:twoCellAnchor>
    <xdr:from>
      <xdr:col>2</xdr:col>
      <xdr:colOff>291353</xdr:colOff>
      <xdr:row>13</xdr:row>
      <xdr:rowOff>233166</xdr:rowOff>
    </xdr:from>
    <xdr:to>
      <xdr:col>4</xdr:col>
      <xdr:colOff>223160</xdr:colOff>
      <xdr:row>14</xdr:row>
      <xdr:rowOff>381377</xdr:rowOff>
    </xdr:to>
    <xdr:sp macro="" textlink="">
      <xdr:nvSpPr>
        <xdr:cNvPr id="22" name="矩形 21">
          <a:extLst>
            <a:ext uri="{FF2B5EF4-FFF2-40B4-BE49-F238E27FC236}">
              <a16:creationId xmlns:a16="http://schemas.microsoft.com/office/drawing/2014/main" id="{00000000-0008-0000-0100-000016000000}"/>
            </a:ext>
          </a:extLst>
        </xdr:cNvPr>
        <xdr:cNvSpPr/>
      </xdr:nvSpPr>
      <xdr:spPr>
        <a:xfrm>
          <a:off x="1658471" y="2866548"/>
          <a:ext cx="1298924" cy="40594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600" b="1">
              <a:solidFill>
                <a:srgbClr val="FF0000"/>
              </a:solidFill>
              <a:latin typeface="微软雅黑" panose="020B0503020204020204" pitchFamily="34" charset="-122"/>
              <a:ea typeface="微软雅黑" panose="020B0503020204020204" pitchFamily="34" charset="-122"/>
            </a:rPr>
            <a:t>★ 图表序号</a:t>
          </a:r>
        </a:p>
      </xdr:txBody>
    </xdr:sp>
    <xdr:clientData/>
  </xdr:twoCellAnchor>
  <xdr:twoCellAnchor>
    <xdr:from>
      <xdr:col>5</xdr:col>
      <xdr:colOff>211521</xdr:colOff>
      <xdr:row>22</xdr:row>
      <xdr:rowOff>112531</xdr:rowOff>
    </xdr:from>
    <xdr:to>
      <xdr:col>7</xdr:col>
      <xdr:colOff>59777</xdr:colOff>
      <xdr:row>32</xdr:row>
      <xdr:rowOff>0</xdr:rowOff>
    </xdr:to>
    <xdr:sp macro="" textlink="">
      <xdr:nvSpPr>
        <xdr:cNvPr id="23" name="矩形 22">
          <a:extLst>
            <a:ext uri="{FF2B5EF4-FFF2-40B4-BE49-F238E27FC236}">
              <a16:creationId xmlns:a16="http://schemas.microsoft.com/office/drawing/2014/main" id="{00000000-0008-0000-0100-000017000000}"/>
            </a:ext>
          </a:extLst>
        </xdr:cNvPr>
        <xdr:cNvSpPr/>
      </xdr:nvSpPr>
      <xdr:spPr>
        <a:xfrm>
          <a:off x="3640521" y="5103631"/>
          <a:ext cx="2077106" cy="96379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zh-CN" altLang="en-US" sz="1600" b="1">
              <a:solidFill>
                <a:schemeClr val="tx1">
                  <a:lumMod val="65000"/>
                  <a:lumOff val="35000"/>
                </a:schemeClr>
              </a:solidFill>
              <a:latin typeface="微软雅黑" panose="020B0503020204020204" pitchFamily="34" charset="-122"/>
              <a:ea typeface="微软雅黑" panose="020B0503020204020204" pitchFamily="34" charset="-122"/>
            </a:rPr>
            <a:t>测试样品</a:t>
          </a:r>
        </a:p>
        <a:p>
          <a:pPr algn="ctr"/>
          <a:r>
            <a:rPr lang="zh-CN" altLang="en-US" sz="1000" b="1">
              <a:solidFill>
                <a:schemeClr val="tx1">
                  <a:lumMod val="65000"/>
                  <a:lumOff val="35000"/>
                </a:schemeClr>
              </a:solidFill>
              <a:latin typeface="微软雅黑" panose="020B0503020204020204" pitchFamily="34" charset="-122"/>
              <a:ea typeface="微软雅黑" panose="020B0503020204020204" pitchFamily="34" charset="-122"/>
            </a:rPr>
            <a:t>（可多个，无上限）</a:t>
          </a:r>
        </a:p>
      </xdr:txBody>
    </xdr:sp>
    <xdr:clientData/>
  </xdr:twoCellAnchor>
  <xdr:twoCellAnchor>
    <xdr:from>
      <xdr:col>7</xdr:col>
      <xdr:colOff>975425</xdr:colOff>
      <xdr:row>6</xdr:row>
      <xdr:rowOff>105511</xdr:rowOff>
    </xdr:from>
    <xdr:to>
      <xdr:col>12</xdr:col>
      <xdr:colOff>571500</xdr:colOff>
      <xdr:row>10</xdr:row>
      <xdr:rowOff>333375</xdr:rowOff>
    </xdr:to>
    <xdr:sp macro="" textlink="">
      <xdr:nvSpPr>
        <xdr:cNvPr id="24" name="矩形 23">
          <a:extLst>
            <a:ext uri="{FF2B5EF4-FFF2-40B4-BE49-F238E27FC236}">
              <a16:creationId xmlns:a16="http://schemas.microsoft.com/office/drawing/2014/main" id="{00000000-0008-0000-0100-000018000000}"/>
            </a:ext>
          </a:extLst>
        </xdr:cNvPr>
        <xdr:cNvSpPr/>
      </xdr:nvSpPr>
      <xdr:spPr>
        <a:xfrm>
          <a:off x="6633275" y="1134211"/>
          <a:ext cx="4006150" cy="91366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600" b="1">
              <a:solidFill>
                <a:schemeClr val="tx1">
                  <a:lumMod val="65000"/>
                  <a:lumOff val="35000"/>
                </a:schemeClr>
              </a:solidFill>
              <a:latin typeface="微软雅黑" panose="020B0503020204020204" pitchFamily="34" charset="-122"/>
              <a:ea typeface="微软雅黑" panose="020B0503020204020204" pitchFamily="34" charset="-122"/>
            </a:rPr>
            <a:t>实验条件（可多个条件，不推荐太多个，否则图表会很拥挤）</a:t>
          </a:r>
        </a:p>
      </xdr:txBody>
    </xdr:sp>
    <xdr:clientData/>
  </xdr:twoCellAnchor>
  <xdr:twoCellAnchor>
    <xdr:from>
      <xdr:col>0</xdr:col>
      <xdr:colOff>113196</xdr:colOff>
      <xdr:row>36</xdr:row>
      <xdr:rowOff>92674</xdr:rowOff>
    </xdr:from>
    <xdr:to>
      <xdr:col>3</xdr:col>
      <xdr:colOff>643216</xdr:colOff>
      <xdr:row>42</xdr:row>
      <xdr:rowOff>73398</xdr:rowOff>
    </xdr:to>
    <xdr:sp macro="" textlink="">
      <xdr:nvSpPr>
        <xdr:cNvPr id="26" name="矩形 25">
          <a:extLst>
            <a:ext uri="{FF2B5EF4-FFF2-40B4-BE49-F238E27FC236}">
              <a16:creationId xmlns:a16="http://schemas.microsoft.com/office/drawing/2014/main" id="{00000000-0008-0000-0100-00001A000000}"/>
            </a:ext>
          </a:extLst>
        </xdr:cNvPr>
        <xdr:cNvSpPr/>
      </xdr:nvSpPr>
      <xdr:spPr>
        <a:xfrm>
          <a:off x="113196" y="5255224"/>
          <a:ext cx="2587420" cy="1009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00B0F0"/>
              </a:solidFill>
              <a:latin typeface="微软雅黑" panose="020B0503020204020204" pitchFamily="34" charset="-122"/>
              <a:ea typeface="微软雅黑" panose="020B0503020204020204" pitchFamily="34" charset="-122"/>
            </a:rPr>
            <a:t>（柱状图）</a:t>
          </a:r>
          <a:r>
            <a:rPr lang="zh-CN" altLang="en-US" sz="2000" b="1">
              <a:solidFill>
                <a:schemeClr val="tx1">
                  <a:lumMod val="50000"/>
                  <a:lumOff val="50000"/>
                </a:schemeClr>
              </a:solidFill>
              <a:latin typeface="微软雅黑" panose="020B0503020204020204" pitchFamily="34" charset="-122"/>
              <a:ea typeface="微软雅黑" panose="020B0503020204020204" pitchFamily="34" charset="-122"/>
            </a:rPr>
            <a:t>数据格式</a:t>
          </a:r>
          <a:endParaRPr lang="en-US" altLang="zh-CN" sz="2000" b="1">
            <a:solidFill>
              <a:schemeClr val="tx1">
                <a:lumMod val="50000"/>
                <a:lumOff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0</xdr:col>
      <xdr:colOff>54365</xdr:colOff>
      <xdr:row>48</xdr:row>
      <xdr:rowOff>75305</xdr:rowOff>
    </xdr:from>
    <xdr:to>
      <xdr:col>3</xdr:col>
      <xdr:colOff>584385</xdr:colOff>
      <xdr:row>54</xdr:row>
      <xdr:rowOff>56029</xdr:rowOff>
    </xdr:to>
    <xdr:sp macro="" textlink="">
      <xdr:nvSpPr>
        <xdr:cNvPr id="33" name="矩形 32">
          <a:extLst>
            <a:ext uri="{FF2B5EF4-FFF2-40B4-BE49-F238E27FC236}">
              <a16:creationId xmlns:a16="http://schemas.microsoft.com/office/drawing/2014/main" id="{00000000-0008-0000-0100-000021000000}"/>
            </a:ext>
          </a:extLst>
        </xdr:cNvPr>
        <xdr:cNvSpPr/>
      </xdr:nvSpPr>
      <xdr:spPr>
        <a:xfrm>
          <a:off x="54365" y="7295255"/>
          <a:ext cx="2587420" cy="1009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00B0F0"/>
              </a:solidFill>
              <a:latin typeface="微软雅黑" panose="020B0503020204020204" pitchFamily="34" charset="-122"/>
              <a:ea typeface="微软雅黑" panose="020B0503020204020204" pitchFamily="34" charset="-122"/>
            </a:rPr>
            <a:t>（折线图）</a:t>
          </a:r>
          <a:r>
            <a:rPr lang="zh-CN" altLang="en-US" sz="2000" b="1">
              <a:solidFill>
                <a:schemeClr val="tx1">
                  <a:lumMod val="50000"/>
                  <a:lumOff val="50000"/>
                </a:schemeClr>
              </a:solidFill>
              <a:latin typeface="微软雅黑" panose="020B0503020204020204" pitchFamily="34" charset="-122"/>
              <a:ea typeface="微软雅黑" panose="020B0503020204020204" pitchFamily="34" charset="-122"/>
            </a:rPr>
            <a:t>数据格式</a:t>
          </a:r>
          <a:endParaRPr lang="en-US" altLang="zh-CN" sz="2000" b="1">
            <a:solidFill>
              <a:schemeClr val="tx1">
                <a:lumMod val="50000"/>
                <a:lumOff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4</xdr:col>
      <xdr:colOff>367497</xdr:colOff>
      <xdr:row>15</xdr:row>
      <xdr:rowOff>72223</xdr:rowOff>
    </xdr:from>
    <xdr:to>
      <xdr:col>4</xdr:col>
      <xdr:colOff>520014</xdr:colOff>
      <xdr:row>17</xdr:row>
      <xdr:rowOff>307521</xdr:rowOff>
    </xdr:to>
    <xdr:sp macro="" textlink="">
      <xdr:nvSpPr>
        <xdr:cNvPr id="25" name="左大括号 24">
          <a:extLst>
            <a:ext uri="{FF2B5EF4-FFF2-40B4-BE49-F238E27FC236}">
              <a16:creationId xmlns:a16="http://schemas.microsoft.com/office/drawing/2014/main" id="{00000000-0008-0000-0100-000019000000}"/>
            </a:ext>
          </a:extLst>
        </xdr:cNvPr>
        <xdr:cNvSpPr/>
      </xdr:nvSpPr>
      <xdr:spPr>
        <a:xfrm>
          <a:off x="3110697" y="3377398"/>
          <a:ext cx="152517" cy="902048"/>
        </a:xfrm>
        <a:prstGeom prst="leftBrace">
          <a:avLst>
            <a:gd name="adj1" fmla="val 83275"/>
            <a:gd name="adj2" fmla="val 50000"/>
          </a:avLst>
        </a:prstGeom>
        <a:ln w="38100">
          <a:solidFill>
            <a:srgbClr val="00B0F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xdr:from>
      <xdr:col>3</xdr:col>
      <xdr:colOff>171450</xdr:colOff>
      <xdr:row>16</xdr:row>
      <xdr:rowOff>190500</xdr:rowOff>
    </xdr:from>
    <xdr:to>
      <xdr:col>4</xdr:col>
      <xdr:colOff>285750</xdr:colOff>
      <xdr:row>17</xdr:row>
      <xdr:rowOff>209550</xdr:rowOff>
    </xdr:to>
    <xdr:cxnSp macro="">
      <xdr:nvCxnSpPr>
        <xdr:cNvPr id="28" name="直接箭头连接符 27">
          <a:extLst>
            <a:ext uri="{FF2B5EF4-FFF2-40B4-BE49-F238E27FC236}">
              <a16:creationId xmlns:a16="http://schemas.microsoft.com/office/drawing/2014/main" id="{00000000-0008-0000-0100-00001C000000}"/>
            </a:ext>
          </a:extLst>
        </xdr:cNvPr>
        <xdr:cNvCxnSpPr/>
      </xdr:nvCxnSpPr>
      <xdr:spPr>
        <a:xfrm flipV="1">
          <a:off x="2228850" y="3829050"/>
          <a:ext cx="800100" cy="3524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259146</xdr:colOff>
      <xdr:row>18</xdr:row>
      <xdr:rowOff>17281</xdr:rowOff>
    </xdr:from>
    <xdr:to>
      <xdr:col>3</xdr:col>
      <xdr:colOff>647700</xdr:colOff>
      <xdr:row>20</xdr:row>
      <xdr:rowOff>161925</xdr:rowOff>
    </xdr:to>
    <xdr:sp macro="" textlink="">
      <xdr:nvSpPr>
        <xdr:cNvPr id="29" name="矩形 28">
          <a:extLst>
            <a:ext uri="{FF2B5EF4-FFF2-40B4-BE49-F238E27FC236}">
              <a16:creationId xmlns:a16="http://schemas.microsoft.com/office/drawing/2014/main" id="{00000000-0008-0000-0100-00001D000000}"/>
            </a:ext>
          </a:extLst>
        </xdr:cNvPr>
        <xdr:cNvSpPr/>
      </xdr:nvSpPr>
      <xdr:spPr>
        <a:xfrm>
          <a:off x="259146" y="4322581"/>
          <a:ext cx="2445954" cy="48754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zh-CN" altLang="en-US" sz="1600" b="1">
              <a:solidFill>
                <a:srgbClr val="FF0000"/>
              </a:solidFill>
              <a:latin typeface="微软雅黑" panose="020B0503020204020204" pitchFamily="34" charset="-122"/>
              <a:ea typeface="微软雅黑" panose="020B0503020204020204" pitchFamily="34" charset="-122"/>
            </a:rPr>
            <a:t>柱状图 </a:t>
          </a:r>
          <a:r>
            <a:rPr lang="en-US" altLang="zh-CN" sz="1600" b="1">
              <a:solidFill>
                <a:srgbClr val="FF0000"/>
              </a:solidFill>
              <a:latin typeface="微软雅黑" panose="020B0503020204020204" pitchFamily="34" charset="-122"/>
              <a:ea typeface="微软雅黑" panose="020B0503020204020204" pitchFamily="34" charset="-122"/>
            </a:rPr>
            <a:t>/ </a:t>
          </a:r>
          <a:r>
            <a:rPr lang="zh-CN" altLang="en-US" sz="1600" b="1">
              <a:solidFill>
                <a:srgbClr val="FF0000"/>
              </a:solidFill>
              <a:latin typeface="微软雅黑" panose="020B0503020204020204" pitchFamily="34" charset="-122"/>
              <a:ea typeface="微软雅黑" panose="020B0503020204020204" pitchFamily="34" charset="-122"/>
            </a:rPr>
            <a:t>折线图 染色</a:t>
          </a:r>
          <a:endParaRPr lang="en-US" altLang="zh-CN" sz="1600" b="1">
            <a:solidFill>
              <a:srgbClr val="FF0000"/>
            </a:solidFill>
            <a:latin typeface="微软雅黑" panose="020B0503020204020204" pitchFamily="34" charset="-122"/>
            <a:ea typeface="微软雅黑" panose="020B0503020204020204" pitchFamily="34" charset="-122"/>
          </a:endParaRPr>
        </a:p>
      </xdr:txBody>
    </xdr:sp>
    <xdr:clientData/>
  </xdr:twoCellAnchor>
  <xdr:oneCellAnchor>
    <xdr:from>
      <xdr:col>9</xdr:col>
      <xdr:colOff>728385</xdr:colOff>
      <xdr:row>89</xdr:row>
      <xdr:rowOff>96932</xdr:rowOff>
    </xdr:from>
    <xdr:ext cx="381000" cy="218072"/>
    <xdr:pic>
      <xdr:nvPicPr>
        <xdr:cNvPr id="30" name="图片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1"/>
        <a:stretch>
          <a:fillRect/>
        </a:stretch>
      </xdr:blipFill>
      <xdr:spPr>
        <a:xfrm>
          <a:off x="8964709" y="13577608"/>
          <a:ext cx="381000" cy="218072"/>
        </a:xfrm>
        <a:prstGeom prst="rect">
          <a:avLst/>
        </a:prstGeom>
      </xdr:spPr>
    </xdr:pic>
    <xdr:clientData/>
  </xdr:oneCellAnchor>
  <xdr:oneCellAnchor>
    <xdr:from>
      <xdr:col>9</xdr:col>
      <xdr:colOff>1771090</xdr:colOff>
      <xdr:row>90</xdr:row>
      <xdr:rowOff>96930</xdr:rowOff>
    </xdr:from>
    <xdr:ext cx="407513" cy="238125"/>
    <xdr:pic>
      <xdr:nvPicPr>
        <xdr:cNvPr id="31" name="图片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2"/>
        <a:stretch>
          <a:fillRect/>
        </a:stretch>
      </xdr:blipFill>
      <xdr:spPr>
        <a:xfrm>
          <a:off x="10007414" y="13902577"/>
          <a:ext cx="407513" cy="238125"/>
        </a:xfrm>
        <a:prstGeom prst="rect">
          <a:avLst/>
        </a:prstGeom>
      </xdr:spPr>
    </xdr:pic>
    <xdr:clientData/>
  </xdr:oneCellAnchor>
  <xdr:oneCellAnchor>
    <xdr:from>
      <xdr:col>9</xdr:col>
      <xdr:colOff>374838</xdr:colOff>
      <xdr:row>91</xdr:row>
      <xdr:rowOff>76200</xdr:rowOff>
    </xdr:from>
    <xdr:ext cx="428625" cy="222349"/>
    <xdr:pic>
      <xdr:nvPicPr>
        <xdr:cNvPr id="32" name="图片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3"/>
        <a:stretch>
          <a:fillRect/>
        </a:stretch>
      </xdr:blipFill>
      <xdr:spPr>
        <a:xfrm>
          <a:off x="8611162" y="14206818"/>
          <a:ext cx="428625" cy="222349"/>
        </a:xfrm>
        <a:prstGeom prst="rect">
          <a:avLst/>
        </a:prstGeom>
      </xdr:spPr>
    </xdr:pic>
    <xdr:clientData/>
  </xdr:oneCellAnchor>
  <xdr:oneCellAnchor>
    <xdr:from>
      <xdr:col>9</xdr:col>
      <xdr:colOff>1025337</xdr:colOff>
      <xdr:row>92</xdr:row>
      <xdr:rowOff>148478</xdr:rowOff>
    </xdr:from>
    <xdr:ext cx="407513" cy="238125"/>
    <xdr:pic>
      <xdr:nvPicPr>
        <xdr:cNvPr id="34" name="图片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2"/>
        <a:stretch>
          <a:fillRect/>
        </a:stretch>
      </xdr:blipFill>
      <xdr:spPr>
        <a:xfrm>
          <a:off x="9261661" y="14604066"/>
          <a:ext cx="407513" cy="238125"/>
        </a:xfrm>
        <a:prstGeom prst="rect">
          <a:avLst/>
        </a:prstGeom>
      </xdr:spPr>
    </xdr:pic>
    <xdr:clientData/>
  </xdr:oneCellAnchor>
  <xdr:oneCellAnchor>
    <xdr:from>
      <xdr:col>9</xdr:col>
      <xdr:colOff>1731870</xdr:colOff>
      <xdr:row>93</xdr:row>
      <xdr:rowOff>137273</xdr:rowOff>
    </xdr:from>
    <xdr:ext cx="552450" cy="279948"/>
    <xdr:pic>
      <xdr:nvPicPr>
        <xdr:cNvPr id="35" name="图片 34">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4"/>
        <a:stretch>
          <a:fillRect/>
        </a:stretch>
      </xdr:blipFill>
      <xdr:spPr>
        <a:xfrm>
          <a:off x="9968194" y="14917832"/>
          <a:ext cx="552450" cy="279948"/>
        </a:xfrm>
        <a:prstGeom prst="rect">
          <a:avLst/>
        </a:prstGeom>
      </xdr:spPr>
    </xdr:pic>
    <xdr:clientData/>
  </xdr:oneCellAnchor>
  <xdr:oneCellAnchor>
    <xdr:from>
      <xdr:col>9</xdr:col>
      <xdr:colOff>881343</xdr:colOff>
      <xdr:row>94</xdr:row>
      <xdr:rowOff>124386</xdr:rowOff>
    </xdr:from>
    <xdr:ext cx="447675" cy="270408"/>
    <xdr:pic>
      <xdr:nvPicPr>
        <xdr:cNvPr id="36" name="图片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5"/>
        <a:stretch>
          <a:fillRect/>
        </a:stretch>
      </xdr:blipFill>
      <xdr:spPr>
        <a:xfrm>
          <a:off x="9117667" y="15229915"/>
          <a:ext cx="447675" cy="270408"/>
        </a:xfrm>
        <a:prstGeom prst="rect">
          <a:avLst/>
        </a:prstGeom>
      </xdr:spPr>
    </xdr:pic>
    <xdr:clientData/>
  </xdr:oneCellAnchor>
  <xdr:oneCellAnchor>
    <xdr:from>
      <xdr:col>9</xdr:col>
      <xdr:colOff>609794</xdr:colOff>
      <xdr:row>96</xdr:row>
      <xdr:rowOff>134470</xdr:rowOff>
    </xdr:from>
    <xdr:ext cx="600547" cy="303080"/>
    <xdr:pic>
      <xdr:nvPicPr>
        <xdr:cNvPr id="37" name="图片 36">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6"/>
        <a:stretch>
          <a:fillRect/>
        </a:stretch>
      </xdr:blipFill>
      <xdr:spPr>
        <a:xfrm>
          <a:off x="8846118" y="15889941"/>
          <a:ext cx="600547" cy="303080"/>
        </a:xfrm>
        <a:prstGeom prst="rect">
          <a:avLst/>
        </a:prstGeom>
      </xdr:spPr>
    </xdr:pic>
    <xdr:clientData/>
  </xdr:oneCellAnchor>
  <xdr:oneCellAnchor>
    <xdr:from>
      <xdr:col>9</xdr:col>
      <xdr:colOff>385612</xdr:colOff>
      <xdr:row>98</xdr:row>
      <xdr:rowOff>133518</xdr:rowOff>
    </xdr:from>
    <xdr:ext cx="651663" cy="371852"/>
    <xdr:pic>
      <xdr:nvPicPr>
        <xdr:cNvPr id="38" name="图片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7"/>
        <a:stretch>
          <a:fillRect/>
        </a:stretch>
      </xdr:blipFill>
      <xdr:spPr>
        <a:xfrm>
          <a:off x="8621936" y="16538930"/>
          <a:ext cx="651663" cy="371852"/>
        </a:xfrm>
        <a:prstGeom prst="rect">
          <a:avLst/>
        </a:prstGeom>
      </xdr:spPr>
    </xdr:pic>
    <xdr:clientData/>
  </xdr:oneCellAnchor>
  <xdr:oneCellAnchor>
    <xdr:from>
      <xdr:col>9</xdr:col>
      <xdr:colOff>1851145</xdr:colOff>
      <xdr:row>95</xdr:row>
      <xdr:rowOff>106231</xdr:rowOff>
    </xdr:from>
    <xdr:ext cx="709641" cy="435667"/>
    <xdr:pic>
      <xdr:nvPicPr>
        <xdr:cNvPr id="39" name="图片 38">
          <a:extLst>
            <a:ext uri="{FF2B5EF4-FFF2-40B4-BE49-F238E27FC236}">
              <a16:creationId xmlns:a16="http://schemas.microsoft.com/office/drawing/2014/main" id="{00000000-0008-0000-0100-000027000000}"/>
            </a:ext>
          </a:extLst>
        </xdr:cNvPr>
        <xdr:cNvPicPr>
          <a:picLocks noChangeAspect="1"/>
        </xdr:cNvPicPr>
      </xdr:nvPicPr>
      <xdr:blipFill rotWithShape="1">
        <a:blip xmlns:r="http://schemas.openxmlformats.org/officeDocument/2006/relationships" r:embed="rId8"/>
        <a:srcRect t="23157" r="13621" b="24242"/>
        <a:stretch>
          <a:fillRect/>
        </a:stretch>
      </xdr:blipFill>
      <xdr:spPr>
        <a:xfrm>
          <a:off x="10087469" y="15536731"/>
          <a:ext cx="709641" cy="435667"/>
        </a:xfrm>
        <a:prstGeom prst="rect">
          <a:avLst/>
        </a:prstGeom>
      </xdr:spPr>
    </xdr:pic>
    <xdr:clientData/>
  </xdr:oneCellAnchor>
  <xdr:oneCellAnchor>
    <xdr:from>
      <xdr:col>9</xdr:col>
      <xdr:colOff>1755426</xdr:colOff>
      <xdr:row>97</xdr:row>
      <xdr:rowOff>155909</xdr:rowOff>
    </xdr:from>
    <xdr:ext cx="1077285" cy="527650"/>
    <xdr:pic>
      <xdr:nvPicPr>
        <xdr:cNvPr id="40" name="图片 39">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991750" y="16236350"/>
          <a:ext cx="1077285" cy="527650"/>
        </a:xfrm>
        <a:prstGeom prst="rect">
          <a:avLst/>
        </a:prstGeom>
      </xdr:spPr>
    </xdr:pic>
    <xdr:clientData/>
  </xdr:oneCellAnchor>
  <xdr:twoCellAnchor>
    <xdr:from>
      <xdr:col>0</xdr:col>
      <xdr:colOff>134471</xdr:colOff>
      <xdr:row>88</xdr:row>
      <xdr:rowOff>168089</xdr:rowOff>
    </xdr:from>
    <xdr:to>
      <xdr:col>5</xdr:col>
      <xdr:colOff>567425</xdr:colOff>
      <xdr:row>91</xdr:row>
      <xdr:rowOff>22411</xdr:rowOff>
    </xdr:to>
    <xdr:sp macro="" textlink="">
      <xdr:nvSpPr>
        <xdr:cNvPr id="41" name="矩形 40">
          <a:extLst>
            <a:ext uri="{FF2B5EF4-FFF2-40B4-BE49-F238E27FC236}">
              <a16:creationId xmlns:a16="http://schemas.microsoft.com/office/drawing/2014/main" id="{00000000-0008-0000-0100-000029000000}"/>
            </a:ext>
          </a:extLst>
        </xdr:cNvPr>
        <xdr:cNvSpPr/>
      </xdr:nvSpPr>
      <xdr:spPr>
        <a:xfrm>
          <a:off x="134471" y="16853648"/>
          <a:ext cx="3850748" cy="82923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FF0000"/>
              </a:solidFill>
              <a:latin typeface="微软雅黑" panose="020B0503020204020204" pitchFamily="34" charset="-122"/>
              <a:ea typeface="微软雅黑" panose="020B0503020204020204" pitchFamily="34" charset="-122"/>
            </a:rPr>
            <a:t>（矩阵图</a:t>
          </a:r>
          <a:r>
            <a:rPr lang="en-US" altLang="zh-CN" sz="3600" b="1">
              <a:solidFill>
                <a:srgbClr val="FF0000"/>
              </a:solidFill>
              <a:latin typeface="微软雅黑" panose="020B0503020204020204" pitchFamily="34" charset="-122"/>
              <a:ea typeface="微软雅黑" panose="020B0503020204020204" pitchFamily="34" charset="-122"/>
            </a:rPr>
            <a:t>-</a:t>
          </a:r>
          <a:r>
            <a:rPr lang="zh-CN" altLang="en-US" sz="3600" b="1">
              <a:solidFill>
                <a:srgbClr val="FF0000"/>
              </a:solidFill>
              <a:latin typeface="微软雅黑" panose="020B0503020204020204" pitchFamily="34" charset="-122"/>
              <a:ea typeface="微软雅黑" panose="020B0503020204020204" pitchFamily="34" charset="-122"/>
            </a:rPr>
            <a:t>篮球）</a:t>
          </a:r>
          <a:endParaRPr lang="en-US" altLang="zh-CN" sz="2000" b="1">
            <a:solidFill>
              <a:srgbClr val="FF0000"/>
            </a:solidFill>
            <a:latin typeface="微软雅黑" panose="020B0503020204020204" pitchFamily="34" charset="-122"/>
            <a:ea typeface="微软雅黑" panose="020B0503020204020204" pitchFamily="34" charset="-122"/>
          </a:endParaRPr>
        </a:p>
      </xdr:txBody>
    </xdr:sp>
    <xdr:clientData/>
  </xdr:twoCellAnchor>
  <xdr:twoCellAnchor editAs="oneCell">
    <xdr:from>
      <xdr:col>16</xdr:col>
      <xdr:colOff>1053354</xdr:colOff>
      <xdr:row>89</xdr:row>
      <xdr:rowOff>74520</xdr:rowOff>
    </xdr:from>
    <xdr:to>
      <xdr:col>16</xdr:col>
      <xdr:colOff>1432113</xdr:colOff>
      <xdr:row>89</xdr:row>
      <xdr:rowOff>295954</xdr:rowOff>
    </xdr:to>
    <xdr:pic>
      <xdr:nvPicPr>
        <xdr:cNvPr id="42" name="图片 41">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1"/>
        <a:stretch>
          <a:fillRect/>
        </a:stretch>
      </xdr:blipFill>
      <xdr:spPr>
        <a:xfrm>
          <a:off x="7739904" y="7808820"/>
          <a:ext cx="381000" cy="218072"/>
        </a:xfrm>
        <a:prstGeom prst="rect">
          <a:avLst/>
        </a:prstGeom>
      </xdr:spPr>
    </xdr:pic>
    <xdr:clientData/>
  </xdr:twoCellAnchor>
  <xdr:twoCellAnchor editAs="oneCell">
    <xdr:from>
      <xdr:col>16</xdr:col>
      <xdr:colOff>2118472</xdr:colOff>
      <xdr:row>90</xdr:row>
      <xdr:rowOff>85725</xdr:rowOff>
    </xdr:from>
    <xdr:to>
      <xdr:col>17</xdr:col>
      <xdr:colOff>159303</xdr:colOff>
      <xdr:row>91</xdr:row>
      <xdr:rowOff>2241</xdr:rowOff>
    </xdr:to>
    <xdr:pic>
      <xdr:nvPicPr>
        <xdr:cNvPr id="43" name="图片 42">
          <a:extLst>
            <a:ext uri="{FF2B5EF4-FFF2-40B4-BE49-F238E27FC236}">
              <a16:creationId xmlns:a16="http://schemas.microsoft.com/office/drawing/2014/main" id="{00000000-0008-0000-0100-00002B000000}"/>
            </a:ext>
          </a:extLst>
        </xdr:cNvPr>
        <xdr:cNvPicPr>
          <a:picLocks noChangeAspect="1"/>
        </xdr:cNvPicPr>
      </xdr:nvPicPr>
      <xdr:blipFill>
        <a:blip xmlns:r="http://schemas.openxmlformats.org/officeDocument/2006/relationships" r:embed="rId2"/>
        <a:stretch>
          <a:fillRect/>
        </a:stretch>
      </xdr:blipFill>
      <xdr:spPr>
        <a:xfrm>
          <a:off x="8805022" y="8181975"/>
          <a:ext cx="407513" cy="238125"/>
        </a:xfrm>
        <a:prstGeom prst="rect">
          <a:avLst/>
        </a:prstGeom>
      </xdr:spPr>
    </xdr:pic>
    <xdr:clientData/>
  </xdr:twoCellAnchor>
  <xdr:twoCellAnchor editAs="oneCell">
    <xdr:from>
      <xdr:col>16</xdr:col>
      <xdr:colOff>1271308</xdr:colOff>
      <xdr:row>91</xdr:row>
      <xdr:rowOff>132230</xdr:rowOff>
    </xdr:from>
    <xdr:to>
      <xdr:col>16</xdr:col>
      <xdr:colOff>1697692</xdr:colOff>
      <xdr:row>92</xdr:row>
      <xdr:rowOff>32970</xdr:rowOff>
    </xdr:to>
    <xdr:pic>
      <xdr:nvPicPr>
        <xdr:cNvPr id="44" name="图片 43">
          <a:extLst>
            <a:ext uri="{FF2B5EF4-FFF2-40B4-BE49-F238E27FC236}">
              <a16:creationId xmlns:a16="http://schemas.microsoft.com/office/drawing/2014/main" id="{00000000-0008-0000-0100-00002C000000}"/>
            </a:ext>
          </a:extLst>
        </xdr:cNvPr>
        <xdr:cNvPicPr>
          <a:picLocks noChangeAspect="1"/>
        </xdr:cNvPicPr>
      </xdr:nvPicPr>
      <xdr:blipFill>
        <a:blip xmlns:r="http://schemas.openxmlformats.org/officeDocument/2006/relationships" r:embed="rId3"/>
        <a:stretch>
          <a:fillRect/>
        </a:stretch>
      </xdr:blipFill>
      <xdr:spPr>
        <a:xfrm>
          <a:off x="7957858" y="8590430"/>
          <a:ext cx="428625" cy="222349"/>
        </a:xfrm>
        <a:prstGeom prst="rect">
          <a:avLst/>
        </a:prstGeom>
      </xdr:spPr>
    </xdr:pic>
    <xdr:clientData/>
  </xdr:twoCellAnchor>
  <xdr:twoCellAnchor editAs="oneCell">
    <xdr:from>
      <xdr:col>16</xdr:col>
      <xdr:colOff>1114985</xdr:colOff>
      <xdr:row>92</xdr:row>
      <xdr:rowOff>148478</xdr:rowOff>
    </xdr:from>
    <xdr:to>
      <xdr:col>16</xdr:col>
      <xdr:colOff>1520257</xdr:colOff>
      <xdr:row>93</xdr:row>
      <xdr:rowOff>64994</xdr:rowOff>
    </xdr:to>
    <xdr:pic>
      <xdr:nvPicPr>
        <xdr:cNvPr id="45" name="图片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2"/>
        <a:stretch>
          <a:fillRect/>
        </a:stretch>
      </xdr:blipFill>
      <xdr:spPr>
        <a:xfrm>
          <a:off x="7801535" y="8968628"/>
          <a:ext cx="407513" cy="238125"/>
        </a:xfrm>
        <a:prstGeom prst="rect">
          <a:avLst/>
        </a:prstGeom>
      </xdr:spPr>
    </xdr:pic>
    <xdr:clientData/>
  </xdr:twoCellAnchor>
  <xdr:twoCellAnchor editAs="oneCell">
    <xdr:from>
      <xdr:col>16</xdr:col>
      <xdr:colOff>1776694</xdr:colOff>
      <xdr:row>93</xdr:row>
      <xdr:rowOff>182096</xdr:rowOff>
    </xdr:from>
    <xdr:to>
      <xdr:col>16</xdr:col>
      <xdr:colOff>2326903</xdr:colOff>
      <xdr:row>94</xdr:row>
      <xdr:rowOff>143797</xdr:rowOff>
    </xdr:to>
    <xdr:pic>
      <xdr:nvPicPr>
        <xdr:cNvPr id="46" name="图片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8463244" y="9383246"/>
          <a:ext cx="552450" cy="279948"/>
        </a:xfrm>
        <a:prstGeom prst="rect">
          <a:avLst/>
        </a:prstGeom>
      </xdr:spPr>
    </xdr:pic>
    <xdr:clientData/>
  </xdr:twoCellAnchor>
  <xdr:twoCellAnchor editAs="oneCell">
    <xdr:from>
      <xdr:col>16</xdr:col>
      <xdr:colOff>1195108</xdr:colOff>
      <xdr:row>94</xdr:row>
      <xdr:rowOff>124386</xdr:rowOff>
    </xdr:from>
    <xdr:to>
      <xdr:col>16</xdr:col>
      <xdr:colOff>1640542</xdr:colOff>
      <xdr:row>95</xdr:row>
      <xdr:rowOff>73186</xdr:rowOff>
    </xdr:to>
    <xdr:pic>
      <xdr:nvPicPr>
        <xdr:cNvPr id="47" name="图片 46">
          <a:extLst>
            <a:ext uri="{FF2B5EF4-FFF2-40B4-BE49-F238E27FC236}">
              <a16:creationId xmlns:a16="http://schemas.microsoft.com/office/drawing/2014/main" id="{00000000-0008-0000-0100-00002F000000}"/>
            </a:ext>
          </a:extLst>
        </xdr:cNvPr>
        <xdr:cNvPicPr>
          <a:picLocks noChangeAspect="1"/>
        </xdr:cNvPicPr>
      </xdr:nvPicPr>
      <xdr:blipFill>
        <a:blip xmlns:r="http://schemas.openxmlformats.org/officeDocument/2006/relationships" r:embed="rId5"/>
        <a:stretch>
          <a:fillRect/>
        </a:stretch>
      </xdr:blipFill>
      <xdr:spPr>
        <a:xfrm>
          <a:off x="7881658" y="9706536"/>
          <a:ext cx="447675" cy="270408"/>
        </a:xfrm>
        <a:prstGeom prst="rect">
          <a:avLst/>
        </a:prstGeom>
      </xdr:spPr>
    </xdr:pic>
    <xdr:clientData/>
  </xdr:twoCellAnchor>
  <xdr:twoCellAnchor editAs="oneCell">
    <xdr:from>
      <xdr:col>16</xdr:col>
      <xdr:colOff>1907175</xdr:colOff>
      <xdr:row>95</xdr:row>
      <xdr:rowOff>27791</xdr:rowOff>
    </xdr:from>
    <xdr:to>
      <xdr:col>17</xdr:col>
      <xdr:colOff>247893</xdr:colOff>
      <xdr:row>96</xdr:row>
      <xdr:rowOff>145212</xdr:rowOff>
    </xdr:to>
    <xdr:pic>
      <xdr:nvPicPr>
        <xdr:cNvPr id="48" name="图片 47">
          <a:extLst>
            <a:ext uri="{FF2B5EF4-FFF2-40B4-BE49-F238E27FC236}">
              <a16:creationId xmlns:a16="http://schemas.microsoft.com/office/drawing/2014/main" id="{00000000-0008-0000-0100-000030000000}"/>
            </a:ext>
          </a:extLst>
        </xdr:cNvPr>
        <xdr:cNvPicPr>
          <a:picLocks noChangeAspect="1"/>
        </xdr:cNvPicPr>
      </xdr:nvPicPr>
      <xdr:blipFill rotWithShape="1">
        <a:blip xmlns:r="http://schemas.openxmlformats.org/officeDocument/2006/relationships" r:embed="rId8"/>
        <a:srcRect t="23157" r="13621" b="24242"/>
        <a:stretch>
          <a:fillRect/>
        </a:stretch>
      </xdr:blipFill>
      <xdr:spPr>
        <a:xfrm>
          <a:off x="8593725" y="9990941"/>
          <a:ext cx="709641" cy="435667"/>
        </a:xfrm>
        <a:prstGeom prst="rect">
          <a:avLst/>
        </a:prstGeom>
      </xdr:spPr>
    </xdr:pic>
    <xdr:clientData/>
  </xdr:twoCellAnchor>
  <xdr:twoCellAnchor>
    <xdr:from>
      <xdr:col>0</xdr:col>
      <xdr:colOff>17690</xdr:colOff>
      <xdr:row>111</xdr:row>
      <xdr:rowOff>45842</xdr:rowOff>
    </xdr:from>
    <xdr:to>
      <xdr:col>5</xdr:col>
      <xdr:colOff>549088</xdr:colOff>
      <xdr:row>113</xdr:row>
      <xdr:rowOff>291351</xdr:rowOff>
    </xdr:to>
    <xdr:sp macro="" textlink="">
      <xdr:nvSpPr>
        <xdr:cNvPr id="49" name="矩形 48">
          <a:extLst>
            <a:ext uri="{FF2B5EF4-FFF2-40B4-BE49-F238E27FC236}">
              <a16:creationId xmlns:a16="http://schemas.microsoft.com/office/drawing/2014/main" id="{00000000-0008-0000-0100-000031000000}"/>
            </a:ext>
          </a:extLst>
        </xdr:cNvPr>
        <xdr:cNvSpPr/>
      </xdr:nvSpPr>
      <xdr:spPr>
        <a:xfrm>
          <a:off x="17690" y="22816195"/>
          <a:ext cx="3949192" cy="82821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FF0000"/>
              </a:solidFill>
              <a:latin typeface="微软雅黑" panose="020B0503020204020204" pitchFamily="34" charset="-122"/>
              <a:ea typeface="微软雅黑" panose="020B0503020204020204" pitchFamily="34" charset="-122"/>
            </a:rPr>
            <a:t>（矩阵图</a:t>
          </a:r>
          <a:r>
            <a:rPr lang="en-US" altLang="zh-CN" sz="3600" b="1">
              <a:solidFill>
                <a:srgbClr val="FF0000"/>
              </a:solidFill>
              <a:latin typeface="微软雅黑" panose="020B0503020204020204" pitchFamily="34" charset="-122"/>
              <a:ea typeface="微软雅黑" panose="020B0503020204020204" pitchFamily="34" charset="-122"/>
            </a:rPr>
            <a:t>-</a:t>
          </a:r>
          <a:r>
            <a:rPr lang="zh-CN" altLang="en-US" sz="3600" b="1">
              <a:solidFill>
                <a:srgbClr val="FF0000"/>
              </a:solidFill>
              <a:latin typeface="微软雅黑" panose="020B0503020204020204" pitchFamily="34" charset="-122"/>
              <a:ea typeface="微软雅黑" panose="020B0503020204020204" pitchFamily="34" charset="-122"/>
            </a:rPr>
            <a:t>跑步）</a:t>
          </a:r>
          <a:endParaRPr lang="en-US" altLang="zh-CN" sz="2000" b="1">
            <a:solidFill>
              <a:srgbClr val="FF0000"/>
            </a:solidFill>
            <a:latin typeface="微软雅黑" panose="020B0503020204020204" pitchFamily="34" charset="-122"/>
            <a:ea typeface="微软雅黑" panose="020B0503020204020204" pitchFamily="34" charset="-122"/>
          </a:endParaRPr>
        </a:p>
      </xdr:txBody>
    </xdr:sp>
    <xdr:clientData/>
  </xdr:twoCellAnchor>
  <xdr:twoCellAnchor editAs="oneCell">
    <xdr:from>
      <xdr:col>9</xdr:col>
      <xdr:colOff>209550</xdr:colOff>
      <xdr:row>112</xdr:row>
      <xdr:rowOff>123826</xdr:rowOff>
    </xdr:from>
    <xdr:to>
      <xdr:col>9</xdr:col>
      <xdr:colOff>1304925</xdr:colOff>
      <xdr:row>114</xdr:row>
      <xdr:rowOff>134008</xdr:rowOff>
    </xdr:to>
    <xdr:pic>
      <xdr:nvPicPr>
        <xdr:cNvPr id="60" name="图片 59">
          <a:extLst>
            <a:ext uri="{FF2B5EF4-FFF2-40B4-BE49-F238E27FC236}">
              <a16:creationId xmlns:a16="http://schemas.microsoft.com/office/drawing/2014/main" id="{00000000-0008-0000-0100-00003C000000}"/>
            </a:ext>
          </a:extLst>
        </xdr:cNvPr>
        <xdr:cNvPicPr>
          <a:picLocks noChangeAspect="1"/>
        </xdr:cNvPicPr>
      </xdr:nvPicPr>
      <xdr:blipFill>
        <a:blip xmlns:r="http://schemas.openxmlformats.org/officeDocument/2006/relationships" r:embed="rId10"/>
        <a:stretch>
          <a:fillRect/>
        </a:stretch>
      </xdr:blipFill>
      <xdr:spPr>
        <a:xfrm>
          <a:off x="9782175" y="4010026"/>
          <a:ext cx="1095375" cy="581682"/>
        </a:xfrm>
        <a:prstGeom prst="rect">
          <a:avLst/>
        </a:prstGeom>
      </xdr:spPr>
    </xdr:pic>
    <xdr:clientData/>
  </xdr:twoCellAnchor>
  <xdr:twoCellAnchor editAs="oneCell">
    <xdr:from>
      <xdr:col>9</xdr:col>
      <xdr:colOff>1809750</xdr:colOff>
      <xdr:row>113</xdr:row>
      <xdr:rowOff>66675</xdr:rowOff>
    </xdr:from>
    <xdr:to>
      <xdr:col>9</xdr:col>
      <xdr:colOff>2654517</xdr:colOff>
      <xdr:row>114</xdr:row>
      <xdr:rowOff>209550</xdr:rowOff>
    </xdr:to>
    <xdr:pic>
      <xdr:nvPicPr>
        <xdr:cNvPr id="61" name="图片 60">
          <a:extLst>
            <a:ext uri="{FF2B5EF4-FFF2-40B4-BE49-F238E27FC236}">
              <a16:creationId xmlns:a16="http://schemas.microsoft.com/office/drawing/2014/main" id="{00000000-0008-0000-0100-00003D000000}"/>
            </a:ext>
          </a:extLst>
        </xdr:cNvPr>
        <xdr:cNvPicPr>
          <a:picLocks noChangeAspect="1"/>
        </xdr:cNvPicPr>
      </xdr:nvPicPr>
      <xdr:blipFill>
        <a:blip xmlns:r="http://schemas.openxmlformats.org/officeDocument/2006/relationships" r:embed="rId11"/>
        <a:stretch>
          <a:fillRect/>
        </a:stretch>
      </xdr:blipFill>
      <xdr:spPr>
        <a:xfrm>
          <a:off x="11382375" y="4305300"/>
          <a:ext cx="844767" cy="428625"/>
        </a:xfrm>
        <a:prstGeom prst="rect">
          <a:avLst/>
        </a:prstGeom>
      </xdr:spPr>
    </xdr:pic>
    <xdr:clientData/>
  </xdr:twoCellAnchor>
  <xdr:twoCellAnchor editAs="oneCell">
    <xdr:from>
      <xdr:col>9</xdr:col>
      <xdr:colOff>180975</xdr:colOff>
      <xdr:row>114</xdr:row>
      <xdr:rowOff>142875</xdr:rowOff>
    </xdr:from>
    <xdr:to>
      <xdr:col>9</xdr:col>
      <xdr:colOff>1085850</xdr:colOff>
      <xdr:row>116</xdr:row>
      <xdr:rowOff>31407</xdr:rowOff>
    </xdr:to>
    <xdr:pic>
      <xdr:nvPicPr>
        <xdr:cNvPr id="62" name="图片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2"/>
        <a:stretch>
          <a:fillRect/>
        </a:stretch>
      </xdr:blipFill>
      <xdr:spPr>
        <a:xfrm>
          <a:off x="9753600" y="4733925"/>
          <a:ext cx="904875" cy="460032"/>
        </a:xfrm>
        <a:prstGeom prst="rect">
          <a:avLst/>
        </a:prstGeom>
      </xdr:spPr>
    </xdr:pic>
    <xdr:clientData/>
  </xdr:twoCellAnchor>
  <xdr:twoCellAnchor editAs="oneCell">
    <xdr:from>
      <xdr:col>9</xdr:col>
      <xdr:colOff>2114551</xdr:colOff>
      <xdr:row>115</xdr:row>
      <xdr:rowOff>77321</xdr:rowOff>
    </xdr:from>
    <xdr:to>
      <xdr:col>10</xdr:col>
      <xdr:colOff>180975</xdr:colOff>
      <xdr:row>117</xdr:row>
      <xdr:rowOff>45595</xdr:rowOff>
    </xdr:to>
    <xdr:pic>
      <xdr:nvPicPr>
        <xdr:cNvPr id="63" name="图片 62">
          <a:extLst>
            <a:ext uri="{FF2B5EF4-FFF2-40B4-BE49-F238E27FC236}">
              <a16:creationId xmlns:a16="http://schemas.microsoft.com/office/drawing/2014/main" id="{00000000-0008-0000-0100-00003F000000}"/>
            </a:ext>
          </a:extLst>
        </xdr:cNvPr>
        <xdr:cNvPicPr>
          <a:picLocks noChangeAspect="1"/>
        </xdr:cNvPicPr>
      </xdr:nvPicPr>
      <xdr:blipFill>
        <a:blip xmlns:r="http://schemas.openxmlformats.org/officeDocument/2006/relationships" r:embed="rId13"/>
        <a:stretch>
          <a:fillRect/>
        </a:stretch>
      </xdr:blipFill>
      <xdr:spPr>
        <a:xfrm>
          <a:off x="10350875" y="20483233"/>
          <a:ext cx="1125630" cy="550979"/>
        </a:xfrm>
        <a:prstGeom prst="rect">
          <a:avLst/>
        </a:prstGeom>
      </xdr:spPr>
    </xdr:pic>
    <xdr:clientData/>
  </xdr:twoCellAnchor>
  <xdr:twoCellAnchor editAs="oneCell">
    <xdr:from>
      <xdr:col>9</xdr:col>
      <xdr:colOff>358588</xdr:colOff>
      <xdr:row>116</xdr:row>
      <xdr:rowOff>78442</xdr:rowOff>
    </xdr:from>
    <xdr:to>
      <xdr:col>9</xdr:col>
      <xdr:colOff>1598895</xdr:colOff>
      <xdr:row>118</xdr:row>
      <xdr:rowOff>90689</xdr:rowOff>
    </xdr:to>
    <xdr:pic>
      <xdr:nvPicPr>
        <xdr:cNvPr id="64" name="图片 63">
          <a:extLst>
            <a:ext uri="{FF2B5EF4-FFF2-40B4-BE49-F238E27FC236}">
              <a16:creationId xmlns:a16="http://schemas.microsoft.com/office/drawing/2014/main" id="{00000000-0008-0000-0100-000040000000}"/>
            </a:ext>
          </a:extLst>
        </xdr:cNvPr>
        <xdr:cNvPicPr>
          <a:picLocks noChangeAspect="1"/>
        </xdr:cNvPicPr>
      </xdr:nvPicPr>
      <xdr:blipFill>
        <a:blip xmlns:r="http://schemas.openxmlformats.org/officeDocument/2006/relationships" r:embed="rId14"/>
        <a:stretch>
          <a:fillRect/>
        </a:stretch>
      </xdr:blipFill>
      <xdr:spPr>
        <a:xfrm>
          <a:off x="8594912" y="20775707"/>
          <a:ext cx="1240307" cy="594952"/>
        </a:xfrm>
        <a:prstGeom prst="rect">
          <a:avLst/>
        </a:prstGeom>
      </xdr:spPr>
    </xdr:pic>
    <xdr:clientData/>
  </xdr:twoCellAnchor>
  <xdr:twoCellAnchor editAs="oneCell">
    <xdr:from>
      <xdr:col>9</xdr:col>
      <xdr:colOff>160084</xdr:colOff>
      <xdr:row>118</xdr:row>
      <xdr:rowOff>198504</xdr:rowOff>
    </xdr:from>
    <xdr:to>
      <xdr:col>9</xdr:col>
      <xdr:colOff>1221441</xdr:colOff>
      <xdr:row>120</xdr:row>
      <xdr:rowOff>96410</xdr:rowOff>
    </xdr:to>
    <xdr:pic>
      <xdr:nvPicPr>
        <xdr:cNvPr id="65" name="图片 64">
          <a:extLst>
            <a:ext uri="{FF2B5EF4-FFF2-40B4-BE49-F238E27FC236}">
              <a16:creationId xmlns:a16="http://schemas.microsoft.com/office/drawing/2014/main" id="{00000000-0008-0000-0100-000041000000}"/>
            </a:ext>
          </a:extLst>
        </xdr:cNvPr>
        <xdr:cNvPicPr>
          <a:picLocks noChangeAspect="1"/>
        </xdr:cNvPicPr>
      </xdr:nvPicPr>
      <xdr:blipFill>
        <a:blip xmlns:r="http://schemas.openxmlformats.org/officeDocument/2006/relationships" r:embed="rId15"/>
        <a:stretch>
          <a:fillRect/>
        </a:stretch>
      </xdr:blipFill>
      <xdr:spPr>
        <a:xfrm>
          <a:off x="8396408" y="21478475"/>
          <a:ext cx="1061357" cy="480612"/>
        </a:xfrm>
        <a:prstGeom prst="rect">
          <a:avLst/>
        </a:prstGeom>
      </xdr:spPr>
    </xdr:pic>
    <xdr:clientData/>
  </xdr:twoCellAnchor>
  <xdr:twoCellAnchor editAs="oneCell">
    <xdr:from>
      <xdr:col>9</xdr:col>
      <xdr:colOff>283348</xdr:colOff>
      <xdr:row>120</xdr:row>
      <xdr:rowOff>172091</xdr:rowOff>
    </xdr:from>
    <xdr:to>
      <xdr:col>9</xdr:col>
      <xdr:colOff>1380725</xdr:colOff>
      <xdr:row>122</xdr:row>
      <xdr:rowOff>140784</xdr:rowOff>
    </xdr:to>
    <xdr:pic>
      <xdr:nvPicPr>
        <xdr:cNvPr id="66" name="图片 65">
          <a:extLst>
            <a:ext uri="{FF2B5EF4-FFF2-40B4-BE49-F238E27FC236}">
              <a16:creationId xmlns:a16="http://schemas.microsoft.com/office/drawing/2014/main" id="{00000000-0008-0000-0100-000042000000}"/>
            </a:ext>
          </a:extLst>
        </xdr:cNvPr>
        <xdr:cNvPicPr>
          <a:picLocks noChangeAspect="1"/>
        </xdr:cNvPicPr>
      </xdr:nvPicPr>
      <xdr:blipFill>
        <a:blip xmlns:r="http://schemas.openxmlformats.org/officeDocument/2006/relationships" r:embed="rId16"/>
        <a:stretch>
          <a:fillRect/>
        </a:stretch>
      </xdr:blipFill>
      <xdr:spPr>
        <a:xfrm>
          <a:off x="8519672" y="22034767"/>
          <a:ext cx="1097377" cy="551399"/>
        </a:xfrm>
        <a:prstGeom prst="rect">
          <a:avLst/>
        </a:prstGeom>
      </xdr:spPr>
    </xdr:pic>
    <xdr:clientData/>
  </xdr:twoCellAnchor>
  <xdr:twoCellAnchor editAs="oneCell">
    <xdr:from>
      <xdr:col>9</xdr:col>
      <xdr:colOff>1604043</xdr:colOff>
      <xdr:row>121</xdr:row>
      <xdr:rowOff>184097</xdr:rowOff>
    </xdr:from>
    <xdr:to>
      <xdr:col>10</xdr:col>
      <xdr:colOff>22411</xdr:colOff>
      <xdr:row>125</xdr:row>
      <xdr:rowOff>140990</xdr:rowOff>
    </xdr:to>
    <xdr:pic>
      <xdr:nvPicPr>
        <xdr:cNvPr id="67" name="图片 66">
          <a:extLst>
            <a:ext uri="{FF2B5EF4-FFF2-40B4-BE49-F238E27FC236}">
              <a16:creationId xmlns:a16="http://schemas.microsoft.com/office/drawing/2014/main" id="{00000000-0008-0000-0100-000043000000}"/>
            </a:ext>
          </a:extLst>
        </xdr:cNvPr>
        <xdr:cNvPicPr>
          <a:picLocks noChangeAspect="1"/>
        </xdr:cNvPicPr>
      </xdr:nvPicPr>
      <xdr:blipFill>
        <a:blip xmlns:r="http://schemas.openxmlformats.org/officeDocument/2006/relationships" r:embed="rId17"/>
        <a:stretch>
          <a:fillRect/>
        </a:stretch>
      </xdr:blipFill>
      <xdr:spPr>
        <a:xfrm>
          <a:off x="9840367" y="22338126"/>
          <a:ext cx="1477574" cy="752511"/>
        </a:xfrm>
        <a:prstGeom prst="rect">
          <a:avLst/>
        </a:prstGeom>
      </xdr:spPr>
    </xdr:pic>
    <xdr:clientData/>
  </xdr:twoCellAnchor>
  <xdr:twoCellAnchor editAs="oneCell">
    <xdr:from>
      <xdr:col>9</xdr:col>
      <xdr:colOff>2055479</xdr:colOff>
      <xdr:row>117</xdr:row>
      <xdr:rowOff>145676</xdr:rowOff>
    </xdr:from>
    <xdr:to>
      <xdr:col>10</xdr:col>
      <xdr:colOff>258535</xdr:colOff>
      <xdr:row>119</xdr:row>
      <xdr:rowOff>106228</xdr:rowOff>
    </xdr:to>
    <xdr:pic>
      <xdr:nvPicPr>
        <xdr:cNvPr id="68" name="图片 67">
          <a:extLst>
            <a:ext uri="{FF2B5EF4-FFF2-40B4-BE49-F238E27FC236}">
              <a16:creationId xmlns:a16="http://schemas.microsoft.com/office/drawing/2014/main" id="{00000000-0008-0000-0100-000044000000}"/>
            </a:ext>
          </a:extLst>
        </xdr:cNvPr>
        <xdr:cNvPicPr>
          <a:picLocks noChangeAspect="1"/>
        </xdr:cNvPicPr>
      </xdr:nvPicPr>
      <xdr:blipFill>
        <a:blip xmlns:r="http://schemas.openxmlformats.org/officeDocument/2006/relationships" r:embed="rId18"/>
        <a:stretch>
          <a:fillRect/>
        </a:stretch>
      </xdr:blipFill>
      <xdr:spPr>
        <a:xfrm>
          <a:off x="10291803" y="21134294"/>
          <a:ext cx="1262262" cy="543258"/>
        </a:xfrm>
        <a:prstGeom prst="rect">
          <a:avLst/>
        </a:prstGeom>
      </xdr:spPr>
    </xdr:pic>
    <xdr:clientData/>
  </xdr:twoCellAnchor>
  <xdr:twoCellAnchor editAs="oneCell">
    <xdr:from>
      <xdr:col>9</xdr:col>
      <xdr:colOff>1591235</xdr:colOff>
      <xdr:row>119</xdr:row>
      <xdr:rowOff>180896</xdr:rowOff>
    </xdr:from>
    <xdr:to>
      <xdr:col>9</xdr:col>
      <xdr:colOff>2896719</xdr:colOff>
      <xdr:row>121</xdr:row>
      <xdr:rowOff>192051</xdr:rowOff>
    </xdr:to>
    <xdr:pic>
      <xdr:nvPicPr>
        <xdr:cNvPr id="69" name="图片 68">
          <a:extLst>
            <a:ext uri="{FF2B5EF4-FFF2-40B4-BE49-F238E27FC236}">
              <a16:creationId xmlns:a16="http://schemas.microsoft.com/office/drawing/2014/main" id="{00000000-0008-0000-0100-000045000000}"/>
            </a:ext>
          </a:extLst>
        </xdr:cNvPr>
        <xdr:cNvPicPr>
          <a:picLocks noChangeAspect="1"/>
        </xdr:cNvPicPr>
      </xdr:nvPicPr>
      <xdr:blipFill>
        <a:blip xmlns:r="http://schemas.openxmlformats.org/officeDocument/2006/relationships" r:embed="rId19"/>
        <a:stretch>
          <a:fillRect/>
        </a:stretch>
      </xdr:blipFill>
      <xdr:spPr>
        <a:xfrm>
          <a:off x="9827559" y="21752220"/>
          <a:ext cx="1305484" cy="593861"/>
        </a:xfrm>
        <a:prstGeom prst="rect">
          <a:avLst/>
        </a:prstGeom>
      </xdr:spPr>
    </xdr:pic>
    <xdr:clientData/>
  </xdr:twoCellAnchor>
  <xdr:oneCellAnchor>
    <xdr:from>
      <xdr:col>16</xdr:col>
      <xdr:colOff>209550</xdr:colOff>
      <xdr:row>112</xdr:row>
      <xdr:rowOff>123826</xdr:rowOff>
    </xdr:from>
    <xdr:ext cx="1095375" cy="592888"/>
    <xdr:pic>
      <xdr:nvPicPr>
        <xdr:cNvPr id="70" name="图片 69">
          <a:extLst>
            <a:ext uri="{FF2B5EF4-FFF2-40B4-BE49-F238E27FC236}">
              <a16:creationId xmlns:a16="http://schemas.microsoft.com/office/drawing/2014/main" id="{00000000-0008-0000-0100-000046000000}"/>
            </a:ext>
          </a:extLst>
        </xdr:cNvPr>
        <xdr:cNvPicPr>
          <a:picLocks noChangeAspect="1"/>
        </xdr:cNvPicPr>
      </xdr:nvPicPr>
      <xdr:blipFill>
        <a:blip xmlns:r="http://schemas.openxmlformats.org/officeDocument/2006/relationships" r:embed="rId10"/>
        <a:stretch>
          <a:fillRect/>
        </a:stretch>
      </xdr:blipFill>
      <xdr:spPr>
        <a:xfrm>
          <a:off x="8445874" y="19655679"/>
          <a:ext cx="1095375" cy="592888"/>
        </a:xfrm>
        <a:prstGeom prst="rect">
          <a:avLst/>
        </a:prstGeom>
      </xdr:spPr>
    </xdr:pic>
    <xdr:clientData/>
  </xdr:oneCellAnchor>
  <xdr:oneCellAnchor>
    <xdr:from>
      <xdr:col>16</xdr:col>
      <xdr:colOff>1809750</xdr:colOff>
      <xdr:row>113</xdr:row>
      <xdr:rowOff>66675</xdr:rowOff>
    </xdr:from>
    <xdr:ext cx="844767" cy="434228"/>
    <xdr:pic>
      <xdr:nvPicPr>
        <xdr:cNvPr id="71" name="图片 70">
          <a:extLst>
            <a:ext uri="{FF2B5EF4-FFF2-40B4-BE49-F238E27FC236}">
              <a16:creationId xmlns:a16="http://schemas.microsoft.com/office/drawing/2014/main" id="{00000000-0008-0000-0100-000047000000}"/>
            </a:ext>
          </a:extLst>
        </xdr:cNvPr>
        <xdr:cNvPicPr>
          <a:picLocks noChangeAspect="1"/>
        </xdr:cNvPicPr>
      </xdr:nvPicPr>
      <xdr:blipFill>
        <a:blip xmlns:r="http://schemas.openxmlformats.org/officeDocument/2006/relationships" r:embed="rId11"/>
        <a:stretch>
          <a:fillRect/>
        </a:stretch>
      </xdr:blipFill>
      <xdr:spPr>
        <a:xfrm>
          <a:off x="10046074" y="19889881"/>
          <a:ext cx="844767" cy="434228"/>
        </a:xfrm>
        <a:prstGeom prst="rect">
          <a:avLst/>
        </a:prstGeom>
      </xdr:spPr>
    </xdr:pic>
    <xdr:clientData/>
  </xdr:oneCellAnchor>
  <xdr:oneCellAnchor>
    <xdr:from>
      <xdr:col>16</xdr:col>
      <xdr:colOff>180975</xdr:colOff>
      <xdr:row>114</xdr:row>
      <xdr:rowOff>142875</xdr:rowOff>
    </xdr:from>
    <xdr:ext cx="904875" cy="471238"/>
    <xdr:pic>
      <xdr:nvPicPr>
        <xdr:cNvPr id="72" name="图片 71">
          <a:extLst>
            <a:ext uri="{FF2B5EF4-FFF2-40B4-BE49-F238E27FC236}">
              <a16:creationId xmlns:a16="http://schemas.microsoft.com/office/drawing/2014/main" id="{00000000-0008-0000-0100-000048000000}"/>
            </a:ext>
          </a:extLst>
        </xdr:cNvPr>
        <xdr:cNvPicPr>
          <a:picLocks noChangeAspect="1"/>
        </xdr:cNvPicPr>
      </xdr:nvPicPr>
      <xdr:blipFill>
        <a:blip xmlns:r="http://schemas.openxmlformats.org/officeDocument/2006/relationships" r:embed="rId12"/>
        <a:stretch>
          <a:fillRect/>
        </a:stretch>
      </xdr:blipFill>
      <xdr:spPr>
        <a:xfrm>
          <a:off x="8417299" y="20257434"/>
          <a:ext cx="904875" cy="471238"/>
        </a:xfrm>
        <a:prstGeom prst="rect">
          <a:avLst/>
        </a:prstGeom>
      </xdr:spPr>
    </xdr:pic>
    <xdr:clientData/>
  </xdr:oneCellAnchor>
  <xdr:oneCellAnchor>
    <xdr:from>
      <xdr:col>16</xdr:col>
      <xdr:colOff>2036110</xdr:colOff>
      <xdr:row>115</xdr:row>
      <xdr:rowOff>77321</xdr:rowOff>
    </xdr:from>
    <xdr:ext cx="1125630" cy="550979"/>
    <xdr:pic>
      <xdr:nvPicPr>
        <xdr:cNvPr id="73" name="图片 72">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13"/>
        <a:stretch>
          <a:fillRect/>
        </a:stretch>
      </xdr:blipFill>
      <xdr:spPr>
        <a:xfrm>
          <a:off x="19349198" y="20483233"/>
          <a:ext cx="1125630" cy="550979"/>
        </a:xfrm>
        <a:prstGeom prst="rect">
          <a:avLst/>
        </a:prstGeom>
      </xdr:spPr>
    </xdr:pic>
    <xdr:clientData/>
  </xdr:oneCellAnchor>
  <xdr:oneCellAnchor>
    <xdr:from>
      <xdr:col>16</xdr:col>
      <xdr:colOff>358588</xdr:colOff>
      <xdr:row>116</xdr:row>
      <xdr:rowOff>78442</xdr:rowOff>
    </xdr:from>
    <xdr:ext cx="1240307" cy="594952"/>
    <xdr:pic>
      <xdr:nvPicPr>
        <xdr:cNvPr id="74" name="图片 73">
          <a:extLst>
            <a:ext uri="{FF2B5EF4-FFF2-40B4-BE49-F238E27FC236}">
              <a16:creationId xmlns:a16="http://schemas.microsoft.com/office/drawing/2014/main" id="{00000000-0008-0000-0100-00004A000000}"/>
            </a:ext>
          </a:extLst>
        </xdr:cNvPr>
        <xdr:cNvPicPr>
          <a:picLocks noChangeAspect="1"/>
        </xdr:cNvPicPr>
      </xdr:nvPicPr>
      <xdr:blipFill>
        <a:blip xmlns:r="http://schemas.openxmlformats.org/officeDocument/2006/relationships" r:embed="rId14"/>
        <a:stretch>
          <a:fillRect/>
        </a:stretch>
      </xdr:blipFill>
      <xdr:spPr>
        <a:xfrm>
          <a:off x="8594912" y="20775707"/>
          <a:ext cx="1240307" cy="594952"/>
        </a:xfrm>
        <a:prstGeom prst="rect">
          <a:avLst/>
        </a:prstGeom>
      </xdr:spPr>
    </xdr:pic>
    <xdr:clientData/>
  </xdr:oneCellAnchor>
  <xdr:oneCellAnchor>
    <xdr:from>
      <xdr:col>16</xdr:col>
      <xdr:colOff>148878</xdr:colOff>
      <xdr:row>118</xdr:row>
      <xdr:rowOff>142475</xdr:rowOff>
    </xdr:from>
    <xdr:ext cx="1061357" cy="480612"/>
    <xdr:pic>
      <xdr:nvPicPr>
        <xdr:cNvPr id="75" name="图片 74">
          <a:extLst>
            <a:ext uri="{FF2B5EF4-FFF2-40B4-BE49-F238E27FC236}">
              <a16:creationId xmlns:a16="http://schemas.microsoft.com/office/drawing/2014/main" id="{00000000-0008-0000-0100-00004B000000}"/>
            </a:ext>
          </a:extLst>
        </xdr:cNvPr>
        <xdr:cNvPicPr>
          <a:picLocks noChangeAspect="1"/>
        </xdr:cNvPicPr>
      </xdr:nvPicPr>
      <xdr:blipFill>
        <a:blip xmlns:r="http://schemas.openxmlformats.org/officeDocument/2006/relationships" r:embed="rId15"/>
        <a:stretch>
          <a:fillRect/>
        </a:stretch>
      </xdr:blipFill>
      <xdr:spPr>
        <a:xfrm>
          <a:off x="17461966" y="21422446"/>
          <a:ext cx="1061357" cy="480612"/>
        </a:xfrm>
        <a:prstGeom prst="rect">
          <a:avLst/>
        </a:prstGeom>
      </xdr:spPr>
    </xdr:pic>
    <xdr:clientData/>
  </xdr:oneCellAnchor>
  <xdr:oneCellAnchor>
    <xdr:from>
      <xdr:col>16</xdr:col>
      <xdr:colOff>283348</xdr:colOff>
      <xdr:row>120</xdr:row>
      <xdr:rowOff>172091</xdr:rowOff>
    </xdr:from>
    <xdr:ext cx="1097377" cy="551399"/>
    <xdr:pic>
      <xdr:nvPicPr>
        <xdr:cNvPr id="76" name="图片 75">
          <a:extLst>
            <a:ext uri="{FF2B5EF4-FFF2-40B4-BE49-F238E27FC236}">
              <a16:creationId xmlns:a16="http://schemas.microsoft.com/office/drawing/2014/main" id="{00000000-0008-0000-0100-00004C000000}"/>
            </a:ext>
          </a:extLst>
        </xdr:cNvPr>
        <xdr:cNvPicPr>
          <a:picLocks noChangeAspect="1"/>
        </xdr:cNvPicPr>
      </xdr:nvPicPr>
      <xdr:blipFill>
        <a:blip xmlns:r="http://schemas.openxmlformats.org/officeDocument/2006/relationships" r:embed="rId16"/>
        <a:stretch>
          <a:fillRect/>
        </a:stretch>
      </xdr:blipFill>
      <xdr:spPr>
        <a:xfrm>
          <a:off x="8519672" y="22034767"/>
          <a:ext cx="1097377" cy="551399"/>
        </a:xfrm>
        <a:prstGeom prst="rect">
          <a:avLst/>
        </a:prstGeom>
      </xdr:spPr>
    </xdr:pic>
    <xdr:clientData/>
  </xdr:oneCellAnchor>
  <xdr:oneCellAnchor>
    <xdr:from>
      <xdr:col>16</xdr:col>
      <xdr:colOff>1503190</xdr:colOff>
      <xdr:row>121</xdr:row>
      <xdr:rowOff>150479</xdr:rowOff>
    </xdr:from>
    <xdr:ext cx="1477574" cy="752511"/>
    <xdr:pic>
      <xdr:nvPicPr>
        <xdr:cNvPr id="77" name="图片 76">
          <a:extLst>
            <a:ext uri="{FF2B5EF4-FFF2-40B4-BE49-F238E27FC236}">
              <a16:creationId xmlns:a16="http://schemas.microsoft.com/office/drawing/2014/main" id="{00000000-0008-0000-0100-00004D000000}"/>
            </a:ext>
          </a:extLst>
        </xdr:cNvPr>
        <xdr:cNvPicPr>
          <a:picLocks noChangeAspect="1"/>
        </xdr:cNvPicPr>
      </xdr:nvPicPr>
      <xdr:blipFill>
        <a:blip xmlns:r="http://schemas.openxmlformats.org/officeDocument/2006/relationships" r:embed="rId17"/>
        <a:stretch>
          <a:fillRect/>
        </a:stretch>
      </xdr:blipFill>
      <xdr:spPr>
        <a:xfrm>
          <a:off x="18816278" y="22304508"/>
          <a:ext cx="1477574" cy="752511"/>
        </a:xfrm>
        <a:prstGeom prst="rect">
          <a:avLst/>
        </a:prstGeom>
      </xdr:spPr>
    </xdr:pic>
    <xdr:clientData/>
  </xdr:oneCellAnchor>
  <xdr:oneCellAnchor>
    <xdr:from>
      <xdr:col>16</xdr:col>
      <xdr:colOff>1842567</xdr:colOff>
      <xdr:row>117</xdr:row>
      <xdr:rowOff>156881</xdr:rowOff>
    </xdr:from>
    <xdr:ext cx="1262262" cy="543258"/>
    <xdr:pic>
      <xdr:nvPicPr>
        <xdr:cNvPr id="78" name="图片 77">
          <a:extLst>
            <a:ext uri="{FF2B5EF4-FFF2-40B4-BE49-F238E27FC236}">
              <a16:creationId xmlns:a16="http://schemas.microsoft.com/office/drawing/2014/main" id="{00000000-0008-0000-0100-00004E000000}"/>
            </a:ext>
          </a:extLst>
        </xdr:cNvPr>
        <xdr:cNvPicPr>
          <a:picLocks noChangeAspect="1"/>
        </xdr:cNvPicPr>
      </xdr:nvPicPr>
      <xdr:blipFill>
        <a:blip xmlns:r="http://schemas.openxmlformats.org/officeDocument/2006/relationships" r:embed="rId18"/>
        <a:stretch>
          <a:fillRect/>
        </a:stretch>
      </xdr:blipFill>
      <xdr:spPr>
        <a:xfrm>
          <a:off x="19155655" y="21145499"/>
          <a:ext cx="1262262" cy="543258"/>
        </a:xfrm>
        <a:prstGeom prst="rect">
          <a:avLst/>
        </a:prstGeom>
      </xdr:spPr>
    </xdr:pic>
    <xdr:clientData/>
  </xdr:oneCellAnchor>
  <xdr:oneCellAnchor>
    <xdr:from>
      <xdr:col>16</xdr:col>
      <xdr:colOff>1501588</xdr:colOff>
      <xdr:row>119</xdr:row>
      <xdr:rowOff>180896</xdr:rowOff>
    </xdr:from>
    <xdr:ext cx="1305484" cy="593861"/>
    <xdr:pic>
      <xdr:nvPicPr>
        <xdr:cNvPr id="89" name="图片 88">
          <a:extLst>
            <a:ext uri="{FF2B5EF4-FFF2-40B4-BE49-F238E27FC236}">
              <a16:creationId xmlns:a16="http://schemas.microsoft.com/office/drawing/2014/main" id="{00000000-0008-0000-0100-000059000000}"/>
            </a:ext>
          </a:extLst>
        </xdr:cNvPr>
        <xdr:cNvPicPr>
          <a:picLocks noChangeAspect="1"/>
        </xdr:cNvPicPr>
      </xdr:nvPicPr>
      <xdr:blipFill>
        <a:blip xmlns:r="http://schemas.openxmlformats.org/officeDocument/2006/relationships" r:embed="rId19"/>
        <a:stretch>
          <a:fillRect/>
        </a:stretch>
      </xdr:blipFill>
      <xdr:spPr>
        <a:xfrm>
          <a:off x="18814676" y="21752220"/>
          <a:ext cx="1305484" cy="593861"/>
        </a:xfrm>
        <a:prstGeom prst="rect">
          <a:avLst/>
        </a:prstGeom>
      </xdr:spPr>
    </xdr:pic>
    <xdr:clientData/>
  </xdr:oneCellAnchor>
  <xdr:twoCellAnchor>
    <xdr:from>
      <xdr:col>0</xdr:col>
      <xdr:colOff>89002</xdr:colOff>
      <xdr:row>65</xdr:row>
      <xdr:rowOff>75305</xdr:rowOff>
    </xdr:from>
    <xdr:to>
      <xdr:col>3</xdr:col>
      <xdr:colOff>619022</xdr:colOff>
      <xdr:row>71</xdr:row>
      <xdr:rowOff>56029</xdr:rowOff>
    </xdr:to>
    <xdr:sp macro="" textlink="">
      <xdr:nvSpPr>
        <xdr:cNvPr id="79" name="矩形 78">
          <a:extLst>
            <a:ext uri="{FF2B5EF4-FFF2-40B4-BE49-F238E27FC236}">
              <a16:creationId xmlns:a16="http://schemas.microsoft.com/office/drawing/2014/main" id="{00000000-0008-0000-0100-00004F000000}"/>
            </a:ext>
          </a:extLst>
        </xdr:cNvPr>
        <xdr:cNvSpPr/>
      </xdr:nvSpPr>
      <xdr:spPr>
        <a:xfrm>
          <a:off x="89002" y="12544396"/>
          <a:ext cx="2608202" cy="101981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00B0F0"/>
              </a:solidFill>
              <a:latin typeface="微软雅黑" panose="020B0503020204020204" pitchFamily="34" charset="-122"/>
              <a:ea typeface="微软雅黑" panose="020B0503020204020204" pitchFamily="34" charset="-122"/>
            </a:rPr>
            <a:t>（条形图）</a:t>
          </a:r>
          <a:r>
            <a:rPr lang="zh-CN" altLang="en-US" sz="2000" b="1">
              <a:solidFill>
                <a:schemeClr val="tx1">
                  <a:lumMod val="50000"/>
                  <a:lumOff val="50000"/>
                </a:schemeClr>
              </a:solidFill>
              <a:latin typeface="微软雅黑" panose="020B0503020204020204" pitchFamily="34" charset="-122"/>
              <a:ea typeface="微软雅黑" panose="020B0503020204020204" pitchFamily="34" charset="-122"/>
            </a:rPr>
            <a:t>数据格式</a:t>
          </a:r>
          <a:endParaRPr lang="en-US" altLang="zh-CN" sz="2000" b="1">
            <a:solidFill>
              <a:schemeClr val="tx1">
                <a:lumMod val="50000"/>
                <a:lumOff val="50000"/>
              </a:schemeClr>
            </a:solidFill>
            <a:latin typeface="微软雅黑" panose="020B0503020204020204" pitchFamily="34" charset="-122"/>
            <a:ea typeface="微软雅黑" panose="020B0503020204020204" pitchFamily="34" charset="-122"/>
          </a:endParaRPr>
        </a:p>
      </xdr:txBody>
    </xdr:sp>
    <xdr:clientData/>
  </xdr:twoCellAnchor>
  <xdr:twoCellAnchor editAs="oneCell">
    <xdr:from>
      <xdr:col>8</xdr:col>
      <xdr:colOff>526677</xdr:colOff>
      <xdr:row>70</xdr:row>
      <xdr:rowOff>112058</xdr:rowOff>
    </xdr:from>
    <xdr:to>
      <xdr:col>8</xdr:col>
      <xdr:colOff>1136277</xdr:colOff>
      <xdr:row>73</xdr:row>
      <xdr:rowOff>71717</xdr:rowOff>
    </xdr:to>
    <xdr:pic>
      <xdr:nvPicPr>
        <xdr:cNvPr id="80" name="图片 79">
          <a:extLst>
            <a:ext uri="{FF2B5EF4-FFF2-40B4-BE49-F238E27FC236}">
              <a16:creationId xmlns:a16="http://schemas.microsoft.com/office/drawing/2014/main" id="{00000000-0008-0000-0100-000050000000}"/>
            </a:ext>
          </a:extLst>
        </xdr:cNvPr>
        <xdr:cNvPicPr>
          <a:picLocks noChangeAspect="1"/>
        </xdr:cNvPicPr>
      </xdr:nvPicPr>
      <xdr:blipFill>
        <a:blip xmlns:r="http://schemas.openxmlformats.org/officeDocument/2006/relationships" r:embed="rId20"/>
        <a:stretch>
          <a:fillRect/>
        </a:stretch>
      </xdr:blipFill>
      <xdr:spPr>
        <a:xfrm>
          <a:off x="7720853" y="13144499"/>
          <a:ext cx="609600" cy="609600"/>
        </a:xfrm>
        <a:prstGeom prst="rect">
          <a:avLst/>
        </a:prstGeom>
      </xdr:spPr>
    </xdr:pic>
    <xdr:clientData/>
  </xdr:twoCellAnchor>
  <xdr:twoCellAnchor editAs="oneCell">
    <xdr:from>
      <xdr:col>8</xdr:col>
      <xdr:colOff>1358714</xdr:colOff>
      <xdr:row>70</xdr:row>
      <xdr:rowOff>138952</xdr:rowOff>
    </xdr:from>
    <xdr:to>
      <xdr:col>8</xdr:col>
      <xdr:colOff>1943582</xdr:colOff>
      <xdr:row>74</xdr:row>
      <xdr:rowOff>35297</xdr:rowOff>
    </xdr:to>
    <xdr:pic>
      <xdr:nvPicPr>
        <xdr:cNvPr id="81" name="图片 80">
          <a:extLst>
            <a:ext uri="{FF2B5EF4-FFF2-40B4-BE49-F238E27FC236}">
              <a16:creationId xmlns:a16="http://schemas.microsoft.com/office/drawing/2014/main" id="{00000000-0008-0000-0100-000051000000}"/>
            </a:ext>
          </a:extLst>
        </xdr:cNvPr>
        <xdr:cNvPicPr>
          <a:picLocks noChangeAspect="1"/>
        </xdr:cNvPicPr>
      </xdr:nvPicPr>
      <xdr:blipFill>
        <a:blip xmlns:r="http://schemas.openxmlformats.org/officeDocument/2006/relationships" r:embed="rId21"/>
        <a:stretch>
          <a:fillRect/>
        </a:stretch>
      </xdr:blipFill>
      <xdr:spPr>
        <a:xfrm>
          <a:off x="8552890" y="13171393"/>
          <a:ext cx="584868" cy="714375"/>
        </a:xfrm>
        <a:prstGeom prst="rect">
          <a:avLst/>
        </a:prstGeom>
      </xdr:spPr>
    </xdr:pic>
    <xdr:clientData/>
  </xdr:twoCellAnchor>
  <xdr:twoCellAnchor editAs="oneCell">
    <xdr:from>
      <xdr:col>2</xdr:col>
      <xdr:colOff>0</xdr:colOff>
      <xdr:row>119</xdr:row>
      <xdr:rowOff>0</xdr:rowOff>
    </xdr:from>
    <xdr:to>
      <xdr:col>5</xdr:col>
      <xdr:colOff>474186</xdr:colOff>
      <xdr:row>124</xdr:row>
      <xdr:rowOff>26172</xdr:rowOff>
    </xdr:to>
    <xdr:pic>
      <xdr:nvPicPr>
        <xdr:cNvPr id="3" name="图片 1">
          <a:extLst>
            <a:ext uri="{FF2B5EF4-FFF2-40B4-BE49-F238E27FC236}">
              <a16:creationId xmlns:a16="http://schemas.microsoft.com/office/drawing/2014/main" id="{3AD002E6-A40E-4E5D-ADB7-885097597148}"/>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t="14028" b="24973"/>
        <a:stretch/>
      </xdr:blipFill>
      <xdr:spPr>
        <a:xfrm>
          <a:off x="1299882" y="26098500"/>
          <a:ext cx="2424010" cy="1242011"/>
        </a:xfrm>
        <a:prstGeom prst="rect">
          <a:avLst/>
        </a:prstGeom>
        <a:effectLst>
          <a:outerShdw blurRad="63500" sx="102000" sy="102000" algn="ctr" rotWithShape="0">
            <a:prstClr val="black">
              <a:alpha val="40000"/>
            </a:prstClr>
          </a:outerShdw>
        </a:effec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357187</xdr:colOff>
      <xdr:row>9</xdr:row>
      <xdr:rowOff>149224</xdr:rowOff>
    </xdr:from>
    <xdr:to>
      <xdr:col>4</xdr:col>
      <xdr:colOff>1352447</xdr:colOff>
      <xdr:row>15</xdr:row>
      <xdr:rowOff>191085</xdr:rowOff>
    </xdr:to>
    <xdr:pic>
      <xdr:nvPicPr>
        <xdr:cNvPr id="2" name="图片 1">
          <a:extLst>
            <a:ext uri="{FF2B5EF4-FFF2-40B4-BE49-F238E27FC236}">
              <a16:creationId xmlns:a16="http://schemas.microsoft.com/office/drawing/2014/main" id="{B1A66BF5-7999-4E37-9D3B-F2C7292EE73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14028" b="24973"/>
        <a:stretch/>
      </xdr:blipFill>
      <xdr:spPr>
        <a:xfrm>
          <a:off x="4286250" y="2736849"/>
          <a:ext cx="2424010" cy="1232486"/>
        </a:xfrm>
        <a:prstGeom prst="rect">
          <a:avLst/>
        </a:prstGeom>
        <a:effectLst>
          <a:outerShdw blurRad="63500" sx="102000" sy="102000" algn="ctr" rotWithShape="0">
            <a:prstClr val="black">
              <a:alpha val="40000"/>
            </a:prstClr>
          </a:outerShdw>
        </a:effectLst>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2"/>
  <dimension ref="A1:N275"/>
  <sheetViews>
    <sheetView topLeftCell="D44" zoomScaleNormal="100" workbookViewId="0">
      <selection activeCell="D47" sqref="D47"/>
    </sheetView>
  </sheetViews>
  <sheetFormatPr defaultRowHeight="14.25"/>
  <cols>
    <col min="4" max="4" width="16.265625" customWidth="1"/>
    <col min="5" max="5" width="17.73046875" customWidth="1"/>
    <col min="6" max="6" width="105.86328125" customWidth="1"/>
    <col min="7" max="7" width="17.73046875" customWidth="1"/>
    <col min="8" max="8" width="66.86328125" customWidth="1"/>
    <col min="9" max="9" width="121.73046875" customWidth="1"/>
    <col min="10" max="10" width="102.265625" customWidth="1"/>
    <col min="11" max="11" width="45.86328125" customWidth="1"/>
  </cols>
  <sheetData>
    <row r="1" spans="1:6">
      <c r="A1" s="20"/>
    </row>
    <row r="7" spans="1:6" ht="27" customHeight="1"/>
    <row r="8" spans="1:6" ht="39.75" customHeight="1">
      <c r="C8" s="10"/>
      <c r="E8" s="56" t="s">
        <v>0</v>
      </c>
      <c r="F8" s="57"/>
    </row>
    <row r="9" spans="1:6" ht="39.75" customHeight="1">
      <c r="C9" s="14" t="s">
        <v>8</v>
      </c>
      <c r="E9" s="21" t="s">
        <v>6</v>
      </c>
      <c r="F9" s="22" t="s">
        <v>194</v>
      </c>
    </row>
    <row r="10" spans="1:6" ht="39.75" customHeight="1">
      <c r="C10" s="15" t="s">
        <v>9</v>
      </c>
      <c r="E10" s="23" t="s">
        <v>7</v>
      </c>
      <c r="F10" s="22" t="s">
        <v>195</v>
      </c>
    </row>
    <row r="11" spans="1:6" ht="39.75" customHeight="1">
      <c r="C11" s="15" t="s">
        <v>30</v>
      </c>
      <c r="E11" s="23" t="s">
        <v>66</v>
      </c>
      <c r="F11" s="24">
        <v>4</v>
      </c>
    </row>
    <row r="12" spans="1:6" ht="45" customHeight="1">
      <c r="C12" s="15" t="s">
        <v>10</v>
      </c>
      <c r="E12" s="23" t="s">
        <v>44</v>
      </c>
      <c r="F12" s="25" t="s">
        <v>131</v>
      </c>
    </row>
    <row r="13" spans="1:6" ht="45" customHeight="1">
      <c r="C13" s="15" t="s">
        <v>11</v>
      </c>
      <c r="E13" s="23" t="s">
        <v>1</v>
      </c>
      <c r="F13" s="22" t="s">
        <v>196</v>
      </c>
    </row>
    <row r="14" spans="1:6" ht="130.5" customHeight="1">
      <c r="C14" s="10"/>
      <c r="E14" s="23" t="s">
        <v>84</v>
      </c>
      <c r="F14" s="22"/>
    </row>
    <row r="15" spans="1:6" ht="9.75" customHeight="1"/>
    <row r="16" spans="1:6" ht="9.75" customHeight="1"/>
    <row r="17" spans="1:11" ht="9.75" customHeight="1"/>
    <row r="18" spans="1:11" ht="9.75" customHeight="1"/>
    <row r="19" spans="1:11" ht="9.75" customHeight="1"/>
    <row r="20" spans="1:11" ht="9.75" customHeight="1"/>
    <row r="21" spans="1:11" ht="9.75" customHeight="1"/>
    <row r="22" spans="1:11" ht="9.75" customHeight="1"/>
    <row r="23" spans="1:11" ht="9.75" customHeight="1"/>
    <row r="24" spans="1:11" ht="9.75" customHeight="1"/>
    <row r="25" spans="1:11" ht="15" customHeight="1">
      <c r="D25" s="9"/>
      <c r="E25" t="str">
        <f>"+1"</f>
        <v>+1</v>
      </c>
      <c r="F25" t="str">
        <f>"+2"</f>
        <v>+2</v>
      </c>
      <c r="G25" t="str">
        <f>"+3"</f>
        <v>+3</v>
      </c>
      <c r="H25" t="str">
        <f>"+4"</f>
        <v>+4</v>
      </c>
      <c r="I25" t="str">
        <f>"+5"</f>
        <v>+5</v>
      </c>
      <c r="J25" t="str">
        <f>"+6"</f>
        <v>+6</v>
      </c>
    </row>
    <row r="26" spans="1:11" ht="14.25" customHeight="1">
      <c r="D26" s="9"/>
      <c r="E26" s="13" t="s">
        <v>32</v>
      </c>
      <c r="F26" s="13" t="s">
        <v>33</v>
      </c>
      <c r="G26" s="13"/>
      <c r="H26" s="13" t="s">
        <v>34</v>
      </c>
      <c r="I26" s="13" t="s">
        <v>35</v>
      </c>
      <c r="J26" s="13"/>
    </row>
    <row r="27" spans="1:11" ht="22.5" customHeight="1">
      <c r="B27" s="5" t="s">
        <v>3</v>
      </c>
    </row>
    <row r="28" spans="1:11" ht="42" customHeight="1">
      <c r="C28" s="3" t="s">
        <v>42</v>
      </c>
      <c r="D28" s="2" t="s">
        <v>2</v>
      </c>
      <c r="E28" s="2" t="s">
        <v>13</v>
      </c>
      <c r="F28" s="2" t="s">
        <v>14</v>
      </c>
      <c r="G28" s="3" t="s">
        <v>15</v>
      </c>
      <c r="H28" s="28" t="s">
        <v>20</v>
      </c>
      <c r="I28" s="2" t="s">
        <v>21</v>
      </c>
      <c r="J28" s="2" t="s">
        <v>83</v>
      </c>
      <c r="K28" s="28" t="s">
        <v>70</v>
      </c>
    </row>
    <row r="29" spans="1:11" ht="33.75" customHeight="1">
      <c r="A29" s="14" t="s">
        <v>31</v>
      </c>
      <c r="C29" s="11" t="s">
        <v>191</v>
      </c>
      <c r="D29" s="5" t="s">
        <v>3</v>
      </c>
      <c r="E29" s="4" t="s">
        <v>181</v>
      </c>
      <c r="F29" s="1" t="s">
        <v>67</v>
      </c>
      <c r="G29" s="48" t="s">
        <v>43</v>
      </c>
      <c r="H29" s="49" t="s">
        <v>37</v>
      </c>
      <c r="I29" s="49" t="s">
        <v>123</v>
      </c>
      <c r="J29" s="6"/>
      <c r="K29" s="29" t="s">
        <v>67</v>
      </c>
    </row>
    <row r="30" spans="1:11" ht="33.75" customHeight="1">
      <c r="C30" s="11" t="s">
        <v>5</v>
      </c>
      <c r="D30" s="5" t="s">
        <v>3</v>
      </c>
      <c r="E30" s="4" t="s">
        <v>185</v>
      </c>
      <c r="F30" s="1" t="s">
        <v>119</v>
      </c>
      <c r="G30" s="48" t="s">
        <v>43</v>
      </c>
      <c r="H30" s="49" t="s">
        <v>68</v>
      </c>
      <c r="I30" s="49" t="s">
        <v>124</v>
      </c>
      <c r="J30" s="6"/>
      <c r="K30" s="30" t="s">
        <v>71</v>
      </c>
    </row>
    <row r="31" spans="1:11" ht="34.5" customHeight="1">
      <c r="C31" s="11" t="s">
        <v>5</v>
      </c>
      <c r="D31" s="5" t="s">
        <v>3</v>
      </c>
      <c r="E31" s="4" t="s">
        <v>182</v>
      </c>
      <c r="F31" s="1" t="s">
        <v>78</v>
      </c>
      <c r="G31" s="48" t="s">
        <v>43</v>
      </c>
      <c r="H31" s="49" t="s">
        <v>82</v>
      </c>
      <c r="I31" s="49" t="s">
        <v>125</v>
      </c>
      <c r="J31" s="6"/>
      <c r="K31" s="30" t="s">
        <v>58</v>
      </c>
    </row>
    <row r="32" spans="1:11" ht="33.75" customHeight="1">
      <c r="C32" s="11" t="s">
        <v>5</v>
      </c>
      <c r="D32" s="5" t="s">
        <v>3</v>
      </c>
      <c r="E32" s="4" t="s">
        <v>120</v>
      </c>
      <c r="F32" s="1" t="s">
        <v>80</v>
      </c>
      <c r="G32" s="48" t="s">
        <v>160</v>
      </c>
      <c r="H32" s="49" t="s">
        <v>80</v>
      </c>
      <c r="I32" s="49" t="s">
        <v>126</v>
      </c>
      <c r="J32" s="6"/>
      <c r="K32" s="30" t="s">
        <v>72</v>
      </c>
    </row>
    <row r="33" spans="1:14" ht="33.75" customHeight="1">
      <c r="A33" s="14" t="s">
        <v>31</v>
      </c>
      <c r="C33" s="12" t="s">
        <v>39</v>
      </c>
      <c r="E33" s="4" t="s">
        <v>184</v>
      </c>
      <c r="F33" s="1" t="s">
        <v>67</v>
      </c>
      <c r="G33" s="48" t="s">
        <v>43</v>
      </c>
      <c r="H33" s="49" t="s">
        <v>37</v>
      </c>
      <c r="I33" s="49" t="s">
        <v>127</v>
      </c>
      <c r="J33" s="6"/>
      <c r="K33" s="29" t="s">
        <v>67</v>
      </c>
    </row>
    <row r="34" spans="1:14" ht="33.75" customHeight="1">
      <c r="C34" s="12" t="s">
        <v>39</v>
      </c>
      <c r="D34" s="2"/>
      <c r="E34" s="4" t="s">
        <v>186</v>
      </c>
      <c r="F34" s="1" t="s">
        <v>69</v>
      </c>
      <c r="G34" s="48" t="s">
        <v>43</v>
      </c>
      <c r="H34" s="49" t="s">
        <v>68</v>
      </c>
      <c r="I34" s="49" t="s">
        <v>117</v>
      </c>
      <c r="J34" s="6"/>
      <c r="K34" s="30" t="s">
        <v>69</v>
      </c>
    </row>
    <row r="35" spans="1:14" ht="34.5" customHeight="1">
      <c r="C35" s="12" t="s">
        <v>39</v>
      </c>
      <c r="D35" s="2"/>
      <c r="E35" s="4" t="s">
        <v>77</v>
      </c>
      <c r="F35" s="1" t="s">
        <v>116</v>
      </c>
      <c r="G35" s="48" t="s">
        <v>43</v>
      </c>
      <c r="H35" s="49" t="s">
        <v>75</v>
      </c>
      <c r="I35" s="49" t="s">
        <v>128</v>
      </c>
      <c r="J35" s="6"/>
      <c r="K35" s="30" t="s">
        <v>74</v>
      </c>
      <c r="M35" s="30" t="s">
        <v>76</v>
      </c>
      <c r="N35" s="30" t="s">
        <v>40</v>
      </c>
    </row>
    <row r="36" spans="1:14" ht="34.5" customHeight="1">
      <c r="C36" s="12" t="s">
        <v>39</v>
      </c>
      <c r="D36" s="2"/>
      <c r="E36" s="4" t="s">
        <v>187</v>
      </c>
      <c r="F36" s="1" t="s">
        <v>86</v>
      </c>
      <c r="G36" s="48" t="s">
        <v>160</v>
      </c>
      <c r="H36" s="49" t="s">
        <v>151</v>
      </c>
      <c r="I36" s="49" t="s">
        <v>126</v>
      </c>
      <c r="J36" s="6"/>
      <c r="K36" s="30"/>
    </row>
    <row r="37" spans="1:14" ht="34.5" customHeight="1">
      <c r="C37" s="12" t="s">
        <v>39</v>
      </c>
      <c r="D37" s="2"/>
      <c r="E37" s="4" t="s">
        <v>188</v>
      </c>
      <c r="F37" s="1" t="s">
        <v>115</v>
      </c>
      <c r="G37" s="48" t="s">
        <v>43</v>
      </c>
      <c r="H37" s="49" t="s">
        <v>81</v>
      </c>
      <c r="I37" s="49" t="s">
        <v>129</v>
      </c>
      <c r="J37" s="6"/>
      <c r="K37" s="30" t="s">
        <v>41</v>
      </c>
    </row>
    <row r="38" spans="1:14" ht="34.5" customHeight="1">
      <c r="C38" s="45" t="s">
        <v>152</v>
      </c>
      <c r="D38" s="2"/>
      <c r="E38" s="4" t="s">
        <v>189</v>
      </c>
      <c r="F38" s="1" t="s">
        <v>156</v>
      </c>
      <c r="G38" s="48" t="s">
        <v>171</v>
      </c>
      <c r="H38" s="49" t="s">
        <v>162</v>
      </c>
      <c r="I38" s="49" t="s">
        <v>155</v>
      </c>
      <c r="J38" s="6"/>
      <c r="K38" s="30"/>
    </row>
    <row r="39" spans="1:14" ht="34.5" customHeight="1">
      <c r="C39" s="45" t="s">
        <v>152</v>
      </c>
      <c r="D39" s="2"/>
      <c r="E39" s="4" t="s">
        <v>190</v>
      </c>
      <c r="F39" s="1" t="s">
        <v>69</v>
      </c>
      <c r="G39" s="48" t="s">
        <v>43</v>
      </c>
      <c r="H39" s="49" t="s">
        <v>163</v>
      </c>
      <c r="I39" s="49" t="s">
        <v>157</v>
      </c>
      <c r="J39" s="6"/>
      <c r="K39" s="30"/>
    </row>
    <row r="40" spans="1:14" ht="34.5" customHeight="1">
      <c r="C40" s="45" t="s">
        <v>152</v>
      </c>
      <c r="D40" s="2"/>
      <c r="E40" s="4" t="s">
        <v>153</v>
      </c>
      <c r="F40" s="1" t="s">
        <v>154</v>
      </c>
      <c r="G40" s="48" t="s">
        <v>172</v>
      </c>
      <c r="H40" s="49" t="s">
        <v>164</v>
      </c>
      <c r="I40" s="49" t="s">
        <v>161</v>
      </c>
      <c r="J40" s="6"/>
      <c r="K40" s="30"/>
    </row>
    <row r="41" spans="1:14" ht="34.5" customHeight="1">
      <c r="C41" s="45" t="s">
        <v>152</v>
      </c>
      <c r="D41" s="2"/>
      <c r="E41" s="4" t="s">
        <v>158</v>
      </c>
      <c r="F41" s="1" t="s">
        <v>159</v>
      </c>
      <c r="G41" s="48" t="s">
        <v>160</v>
      </c>
      <c r="H41" s="49" t="s">
        <v>159</v>
      </c>
      <c r="I41" s="49" t="s">
        <v>126</v>
      </c>
      <c r="J41" s="6"/>
      <c r="K41" s="30"/>
    </row>
    <row r="42" spans="1:14" ht="34.5" customHeight="1">
      <c r="C42" s="47" t="s">
        <v>167</v>
      </c>
      <c r="D42" s="2"/>
      <c r="E42" s="4" t="s">
        <v>183</v>
      </c>
      <c r="F42" s="1" t="s">
        <v>169</v>
      </c>
      <c r="G42" s="48" t="s">
        <v>173</v>
      </c>
      <c r="H42" s="49" t="s">
        <v>170</v>
      </c>
      <c r="I42" s="49" t="s">
        <v>168</v>
      </c>
      <c r="J42" s="6"/>
      <c r="K42" s="30"/>
    </row>
    <row r="43" spans="1:14" ht="33.75" customHeight="1">
      <c r="C43" s="3" t="s">
        <v>118</v>
      </c>
      <c r="D43" s="2"/>
      <c r="E43" s="4" t="s">
        <v>85</v>
      </c>
      <c r="F43" s="1" t="s">
        <v>79</v>
      </c>
      <c r="G43" s="48" t="s">
        <v>174</v>
      </c>
      <c r="H43" s="49" t="s">
        <v>147</v>
      </c>
      <c r="I43" s="49" t="s">
        <v>148</v>
      </c>
      <c r="J43" s="6"/>
      <c r="K43" s="30" t="s">
        <v>73</v>
      </c>
    </row>
    <row r="44" spans="1:14" ht="34.5" customHeight="1">
      <c r="C44" s="3" t="s">
        <v>118</v>
      </c>
      <c r="D44" s="2"/>
      <c r="E44" s="4" t="s">
        <v>56</v>
      </c>
      <c r="F44" s="1" t="s">
        <v>114</v>
      </c>
      <c r="G44" s="48" t="s">
        <v>175</v>
      </c>
      <c r="H44" s="49" t="s">
        <v>149</v>
      </c>
      <c r="I44" s="49" t="s">
        <v>150</v>
      </c>
      <c r="J44" s="6"/>
      <c r="K44" s="30" t="s">
        <v>45</v>
      </c>
    </row>
    <row r="45" spans="1:14" ht="33.75" customHeight="1">
      <c r="C45" s="3" t="s">
        <v>118</v>
      </c>
      <c r="D45" s="2"/>
      <c r="E45" s="4" t="s">
        <v>12</v>
      </c>
      <c r="F45" s="1" t="s">
        <v>113</v>
      </c>
      <c r="G45" s="48" t="s">
        <v>174</v>
      </c>
      <c r="H45" s="49" t="s">
        <v>145</v>
      </c>
      <c r="I45" s="49" t="s">
        <v>146</v>
      </c>
      <c r="J45" s="6"/>
      <c r="K45" s="30" t="s">
        <v>4</v>
      </c>
    </row>
    <row r="46" spans="1:14" ht="33.75" customHeight="1">
      <c r="C46" s="3" t="s">
        <v>118</v>
      </c>
      <c r="D46" s="2"/>
      <c r="E46" s="4" t="s">
        <v>38</v>
      </c>
      <c r="F46" s="1" t="s">
        <v>112</v>
      </c>
      <c r="G46" s="48" t="s">
        <v>176</v>
      </c>
      <c r="H46" s="49" t="s">
        <v>17</v>
      </c>
      <c r="I46" s="49" t="s">
        <v>126</v>
      </c>
      <c r="J46" s="6"/>
      <c r="K46" s="30" t="s">
        <v>16</v>
      </c>
    </row>
    <row r="47" spans="1:14" ht="34.5" customHeight="1"/>
    <row r="48" spans="1:14" ht="34.5" customHeight="1"/>
    <row r="49" ht="34.5" customHeight="1"/>
    <row r="50" ht="34.5" customHeight="1"/>
    <row r="51" ht="34.5" customHeight="1"/>
    <row r="52" ht="34.5" customHeight="1"/>
    <row r="53" ht="34.5" customHeight="1"/>
    <row r="54" ht="34.5" customHeight="1"/>
    <row r="55" ht="34.5" customHeight="1"/>
    <row r="56" ht="34.5" customHeight="1"/>
    <row r="57" ht="34.5" customHeight="1"/>
    <row r="58" ht="34.5" customHeight="1"/>
    <row r="59" ht="34.5" customHeight="1"/>
    <row r="60" ht="34.5" customHeight="1"/>
    <row r="61" ht="34.5" customHeight="1"/>
    <row r="62" ht="34.5" customHeight="1"/>
    <row r="63" ht="34.5" customHeight="1"/>
    <row r="64" ht="34.5" customHeight="1"/>
    <row r="65" ht="34.5" customHeight="1"/>
    <row r="66" ht="34.5" customHeight="1"/>
    <row r="67" ht="34.5" customHeight="1"/>
    <row r="68" ht="34.5" customHeight="1"/>
    <row r="69" ht="34.5" customHeight="1"/>
    <row r="70" ht="34.5" customHeight="1"/>
    <row r="71" ht="34.5" customHeight="1"/>
    <row r="72" ht="34.5" customHeight="1"/>
    <row r="73" ht="34.5" customHeight="1"/>
    <row r="74" ht="34.5" customHeight="1"/>
    <row r="75" ht="34.5" customHeight="1"/>
    <row r="76" ht="34.5" customHeight="1"/>
    <row r="77" ht="34.5" customHeight="1"/>
    <row r="78" ht="34.5" customHeight="1"/>
    <row r="79" ht="34.5" customHeight="1"/>
    <row r="80" ht="34.5" customHeight="1"/>
    <row r="81" ht="34.5" customHeight="1"/>
    <row r="82" ht="34.5" customHeight="1"/>
    <row r="83" ht="34.5" customHeight="1"/>
    <row r="84" ht="34.5" customHeight="1"/>
    <row r="85" ht="34.5" customHeight="1"/>
    <row r="86" ht="34.5" customHeight="1"/>
    <row r="87" ht="34.5" customHeight="1"/>
    <row r="88" ht="34.5" customHeight="1"/>
    <row r="89" ht="34.5" customHeight="1"/>
    <row r="90" ht="34.5" customHeight="1"/>
    <row r="91" ht="34.5" customHeight="1"/>
    <row r="92" ht="34.5" customHeight="1"/>
    <row r="93" ht="34.5" customHeight="1"/>
    <row r="94" ht="34.5" customHeight="1"/>
    <row r="95" ht="34.5" customHeight="1"/>
    <row r="96" ht="34.5" customHeight="1"/>
    <row r="97" ht="34.5" customHeight="1"/>
    <row r="98" ht="34.5" customHeight="1"/>
    <row r="99" ht="34.5" customHeight="1"/>
    <row r="100" ht="34.5" customHeight="1"/>
    <row r="101" ht="34.5" customHeight="1"/>
    <row r="102" ht="34.5" customHeight="1"/>
    <row r="103" ht="34.5" customHeight="1"/>
    <row r="104" ht="34.5" customHeight="1"/>
    <row r="105" ht="34.5" customHeight="1"/>
    <row r="106" ht="34.5" customHeight="1"/>
    <row r="107" ht="34.5" customHeight="1"/>
    <row r="108" ht="34.5" customHeight="1"/>
    <row r="109" ht="34.5" customHeight="1"/>
    <row r="110" ht="34.5" customHeight="1"/>
    <row r="111" ht="34.5" customHeight="1"/>
    <row r="112" ht="34.5" customHeight="1"/>
    <row r="113" ht="34.5" customHeight="1"/>
    <row r="114" ht="34.5" customHeight="1"/>
    <row r="115" ht="34.5" customHeight="1"/>
    <row r="116" ht="34.5" customHeight="1"/>
    <row r="117" ht="34.5" customHeight="1"/>
    <row r="118" ht="34.5" customHeight="1"/>
    <row r="119" ht="34.5" customHeight="1"/>
    <row r="120" ht="34.5" customHeight="1"/>
    <row r="121" ht="34.5" customHeight="1"/>
    <row r="122" ht="34.5" customHeight="1"/>
    <row r="123" ht="34.5" customHeight="1"/>
    <row r="124" ht="34.5" customHeight="1"/>
    <row r="125" ht="34.5" customHeight="1"/>
    <row r="126" ht="34.5" customHeight="1"/>
    <row r="127" ht="34.5" customHeight="1"/>
    <row r="128" ht="34.5" customHeight="1"/>
    <row r="129" ht="34.5" customHeight="1"/>
    <row r="130" ht="34.5" customHeight="1"/>
    <row r="131" ht="34.5" customHeight="1"/>
    <row r="132" ht="34.5" customHeight="1"/>
    <row r="133" ht="34.5" customHeight="1"/>
    <row r="134" ht="34.5" customHeight="1"/>
    <row r="135" ht="34.5" customHeight="1"/>
    <row r="136" ht="34.5" customHeight="1"/>
    <row r="137" ht="34.5" customHeight="1"/>
    <row r="138" ht="34.5" customHeight="1"/>
    <row r="139" ht="34.5" customHeight="1"/>
    <row r="140" ht="34.5" customHeight="1"/>
    <row r="141" ht="34.5" customHeight="1"/>
    <row r="142" ht="34.5" customHeight="1"/>
    <row r="143" ht="34.5" customHeight="1"/>
    <row r="144" ht="34.5" customHeight="1"/>
    <row r="145" ht="34.5" customHeight="1"/>
    <row r="146" ht="34.5" customHeight="1"/>
    <row r="147" ht="34.5" customHeight="1"/>
    <row r="148" ht="34.5" customHeight="1"/>
    <row r="149" ht="34.5" customHeight="1"/>
    <row r="150" ht="34.5" customHeight="1"/>
    <row r="151" ht="34.5" customHeight="1"/>
    <row r="152" ht="34.5" customHeight="1"/>
    <row r="153" ht="34.5" customHeight="1"/>
    <row r="154" ht="34.5" customHeight="1"/>
    <row r="155" ht="34.5" customHeight="1"/>
    <row r="156" ht="34.5" customHeight="1"/>
    <row r="157" ht="34.5" customHeight="1"/>
    <row r="158" ht="34.5" customHeight="1"/>
    <row r="159" ht="34.5" customHeight="1"/>
    <row r="160" ht="34.5" customHeight="1"/>
    <row r="161" ht="34.5" customHeight="1"/>
    <row r="162" ht="34.5" customHeight="1"/>
    <row r="163" ht="34.5" customHeight="1"/>
    <row r="164" ht="34.5" customHeight="1"/>
    <row r="165" ht="34.5" customHeight="1"/>
    <row r="166" ht="34.5" customHeight="1"/>
    <row r="167" ht="34.5" customHeight="1"/>
    <row r="168" ht="34.5" customHeight="1"/>
    <row r="169" ht="34.5" customHeight="1"/>
    <row r="170" ht="34.5" customHeight="1"/>
    <row r="171" ht="34.5" customHeight="1"/>
    <row r="172" ht="34.5" customHeight="1"/>
    <row r="173" ht="34.5" customHeight="1"/>
    <row r="174" ht="34.5" customHeight="1"/>
    <row r="175" ht="34.5" customHeight="1"/>
    <row r="176" ht="34.5" customHeight="1"/>
    <row r="177" ht="34.5" customHeight="1"/>
    <row r="178" ht="34.5" customHeight="1"/>
    <row r="179" ht="34.5" customHeight="1"/>
    <row r="180" ht="34.5" customHeight="1"/>
    <row r="181" ht="34.5" customHeight="1"/>
    <row r="182" ht="34.5" customHeight="1"/>
    <row r="183" ht="34.5" customHeight="1"/>
    <row r="184" ht="34.5" customHeight="1"/>
    <row r="185" ht="34.5" customHeight="1"/>
    <row r="186" ht="34.5" customHeight="1"/>
    <row r="187" ht="34.5" customHeight="1"/>
    <row r="188" ht="34.5" customHeight="1"/>
    <row r="189" ht="34.5" customHeight="1"/>
    <row r="190" ht="34.5" customHeight="1"/>
    <row r="191" ht="34.5" customHeight="1"/>
    <row r="192" ht="34.5" customHeight="1"/>
    <row r="193" ht="34.5" customHeight="1"/>
    <row r="194" ht="34.5" customHeight="1"/>
    <row r="195" ht="34.5" customHeight="1"/>
    <row r="196" ht="34.5" customHeight="1"/>
    <row r="197" ht="34.5" customHeight="1"/>
    <row r="198" ht="34.5" customHeight="1"/>
    <row r="199" ht="34.5" customHeight="1"/>
    <row r="200" ht="34.5" customHeight="1"/>
    <row r="201" ht="34.5" customHeight="1"/>
    <row r="202" ht="34.5" customHeight="1"/>
    <row r="203" ht="34.5" customHeight="1"/>
    <row r="204" ht="34.5" customHeight="1"/>
    <row r="205" ht="34.5" customHeight="1"/>
    <row r="206" ht="34.5" customHeight="1"/>
    <row r="207" ht="34.5" customHeight="1"/>
    <row r="208" ht="34.5" customHeight="1"/>
    <row r="209" ht="34.5" customHeight="1"/>
    <row r="210" ht="34.5" customHeight="1"/>
    <row r="211" ht="34.5" customHeight="1"/>
    <row r="212" ht="34.5" customHeight="1"/>
    <row r="213" ht="34.5" customHeight="1"/>
    <row r="214" ht="34.5" customHeight="1"/>
    <row r="215" ht="34.5" customHeight="1"/>
    <row r="216" ht="34.5" customHeight="1"/>
    <row r="217" ht="34.5" customHeight="1"/>
    <row r="218" ht="34.5" customHeight="1"/>
    <row r="219" ht="34.5" customHeight="1"/>
    <row r="220" ht="34.5" customHeight="1"/>
    <row r="221" ht="34.5" customHeight="1"/>
    <row r="222" ht="34.5" customHeight="1"/>
    <row r="223" ht="34.5" customHeight="1"/>
    <row r="224" ht="34.5" customHeight="1"/>
    <row r="225" ht="34.5" customHeight="1"/>
    <row r="226" ht="34.5" customHeight="1"/>
    <row r="227" ht="34.5" customHeight="1"/>
    <row r="228" ht="34.5" customHeight="1"/>
    <row r="229" ht="34.5" customHeight="1"/>
    <row r="230" ht="34.5" customHeight="1"/>
    <row r="231" ht="34.5" customHeight="1"/>
    <row r="232" ht="34.5" customHeight="1"/>
    <row r="233" ht="34.5" customHeight="1"/>
    <row r="234" ht="34.5" customHeight="1"/>
    <row r="235" ht="34.5" customHeight="1"/>
    <row r="236" ht="34.5" customHeight="1"/>
    <row r="237" ht="34.5" customHeight="1"/>
    <row r="238" ht="34.5" customHeight="1"/>
    <row r="239" ht="34.5" customHeight="1"/>
    <row r="240" ht="34.5" customHeight="1"/>
    <row r="241" ht="34.5" customHeight="1"/>
    <row r="242" ht="34.5" customHeight="1"/>
    <row r="243" ht="34.5" customHeight="1"/>
    <row r="244" ht="34.5" customHeight="1"/>
    <row r="245" ht="34.5" customHeight="1"/>
    <row r="246" ht="34.5" customHeight="1"/>
    <row r="247" ht="34.5" customHeight="1"/>
    <row r="248" ht="34.5" customHeight="1"/>
    <row r="249" ht="34.5" customHeight="1"/>
    <row r="250" ht="34.5" customHeight="1"/>
    <row r="251" ht="34.5" customHeight="1"/>
    <row r="252" ht="34.5" customHeight="1"/>
    <row r="253" ht="34.5" customHeight="1"/>
    <row r="254" ht="34.5" customHeight="1"/>
    <row r="255" ht="34.5" customHeight="1"/>
    <row r="256" ht="34.5" customHeight="1"/>
    <row r="257" ht="34.5" customHeight="1"/>
    <row r="258" ht="34.5" customHeight="1"/>
    <row r="259" ht="34.5" customHeight="1"/>
    <row r="260" ht="34.5" customHeight="1"/>
    <row r="261" ht="34.5" customHeight="1"/>
    <row r="262" ht="34.5" customHeight="1"/>
    <row r="263" ht="34.5" customHeight="1"/>
    <row r="264" ht="34.5" customHeight="1"/>
    <row r="265" ht="34.5" customHeight="1"/>
    <row r="266" ht="34.5" customHeight="1"/>
    <row r="267" ht="34.5" customHeight="1"/>
    <row r="268" ht="34.5" customHeight="1"/>
    <row r="269" ht="34.5" customHeight="1"/>
    <row r="270" ht="34.5" customHeight="1"/>
    <row r="271" ht="34.5" customHeight="1"/>
    <row r="272" ht="34.5" customHeight="1"/>
    <row r="273" ht="34.5" customHeight="1"/>
    <row r="274" ht="34.5" customHeight="1"/>
    <row r="275" ht="34.5" customHeight="1"/>
  </sheetData>
  <mergeCells count="1">
    <mergeCell ref="E8:F8"/>
  </mergeCells>
  <phoneticPr fontId="1"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dimension ref="F11:AA122"/>
  <sheetViews>
    <sheetView topLeftCell="E116" zoomScale="85" zoomScaleNormal="85" workbookViewId="0">
      <selection activeCell="C120" sqref="C120"/>
    </sheetView>
  </sheetViews>
  <sheetFormatPr defaultRowHeight="14.25"/>
  <cols>
    <col min="7" max="7" width="26.86328125" customWidth="1"/>
    <col min="8" max="8" width="32.73046875" customWidth="1"/>
    <col min="9" max="9" width="30.46484375" customWidth="1"/>
    <col min="10" max="10" width="40.1328125" customWidth="1"/>
    <col min="14" max="14" width="28" customWidth="1"/>
    <col min="15" max="15" width="15.1328125" customWidth="1"/>
    <col min="16" max="16" width="17.59765625" customWidth="1"/>
    <col min="17" max="17" width="31" customWidth="1"/>
  </cols>
  <sheetData>
    <row r="11" spans="6:27" ht="30.75" customHeight="1">
      <c r="G11" s="3" t="s">
        <v>25</v>
      </c>
      <c r="H11" s="17"/>
      <c r="I11" s="17"/>
      <c r="J11" s="17"/>
    </row>
    <row r="12" spans="6:27" ht="21.75" customHeight="1">
      <c r="G12" s="3" t="s">
        <v>26</v>
      </c>
      <c r="H12" s="17"/>
      <c r="I12" s="17"/>
      <c r="J12" s="17"/>
    </row>
    <row r="13" spans="6:27" ht="21.75" customHeight="1">
      <c r="G13" s="3" t="s">
        <v>59</v>
      </c>
      <c r="H13" s="17"/>
      <c r="I13" s="17"/>
      <c r="J13" s="17"/>
    </row>
    <row r="14" spans="6:27" ht="20.25" customHeight="1">
      <c r="G14" s="17"/>
      <c r="H14" s="17"/>
      <c r="I14" s="17"/>
      <c r="J14" s="17"/>
    </row>
    <row r="15" spans="6:27" ht="30.75" customHeight="1">
      <c r="G15" s="18" t="s">
        <v>93</v>
      </c>
      <c r="H15" s="19" t="s">
        <v>27</v>
      </c>
      <c r="I15" s="19" t="s">
        <v>28</v>
      </c>
      <c r="J15" s="19" t="s">
        <v>36</v>
      </c>
      <c r="K15" s="19" t="s">
        <v>60</v>
      </c>
      <c r="V15" s="7"/>
    </row>
    <row r="16" spans="6:27" ht="26.25" customHeight="1">
      <c r="F16" s="16"/>
      <c r="G16" s="19" t="s">
        <v>22</v>
      </c>
      <c r="H16" s="19">
        <v>9.6999999999999993</v>
      </c>
      <c r="I16" s="19">
        <v>14.2</v>
      </c>
      <c r="J16" s="19">
        <v>12.2</v>
      </c>
      <c r="K16" s="19" t="s">
        <v>60</v>
      </c>
      <c r="AA16" s="8"/>
    </row>
    <row r="17" spans="6:27" ht="26.25" customHeight="1">
      <c r="F17" s="36"/>
      <c r="G17" s="19" t="s">
        <v>23</v>
      </c>
      <c r="H17" s="19">
        <v>9.6</v>
      </c>
      <c r="I17" s="19">
        <v>23.9</v>
      </c>
      <c r="J17" s="19">
        <v>20.2</v>
      </c>
      <c r="K17" s="19" t="s">
        <v>60</v>
      </c>
      <c r="AA17" s="8"/>
    </row>
    <row r="18" spans="6:27" ht="26.25" customHeight="1">
      <c r="F18" s="38"/>
      <c r="G18" s="19" t="s">
        <v>29</v>
      </c>
      <c r="H18" s="19">
        <v>34.1</v>
      </c>
      <c r="I18" s="19">
        <v>45.9</v>
      </c>
      <c r="J18" s="19">
        <v>30.2</v>
      </c>
      <c r="K18" s="19" t="s">
        <v>60</v>
      </c>
      <c r="AA18" s="8"/>
    </row>
    <row r="36" spans="6:10">
      <c r="G36" s="3" t="s">
        <v>24</v>
      </c>
    </row>
    <row r="37" spans="6:10">
      <c r="G37" s="3" t="s">
        <v>19</v>
      </c>
    </row>
    <row r="38" spans="6:10">
      <c r="G38" s="11" t="s">
        <v>43</v>
      </c>
    </row>
    <row r="40" spans="6:10">
      <c r="G40" s="26" t="s">
        <v>87</v>
      </c>
      <c r="H40" s="19" t="s">
        <v>61</v>
      </c>
      <c r="I40" s="3" t="s">
        <v>92</v>
      </c>
      <c r="J40" s="3" t="s">
        <v>60</v>
      </c>
    </row>
    <row r="41" spans="6:10">
      <c r="F41" s="16"/>
      <c r="G41" s="19" t="s">
        <v>62</v>
      </c>
      <c r="H41" s="19">
        <v>10.5</v>
      </c>
      <c r="I41" s="31">
        <v>0.45</v>
      </c>
      <c r="J41" s="3" t="s">
        <v>60</v>
      </c>
    </row>
    <row r="42" spans="6:10">
      <c r="F42" s="36"/>
      <c r="G42" s="19" t="s">
        <v>63</v>
      </c>
      <c r="H42" s="19">
        <v>9.6999999999999993</v>
      </c>
      <c r="I42" s="31">
        <v>0.5</v>
      </c>
      <c r="J42" s="3" t="s">
        <v>60</v>
      </c>
    </row>
    <row r="43" spans="6:10">
      <c r="F43" s="38"/>
      <c r="G43" s="19" t="s">
        <v>64</v>
      </c>
      <c r="H43" s="19">
        <v>9.9</v>
      </c>
      <c r="I43" s="31">
        <v>0.55000000000000004</v>
      </c>
      <c r="J43" s="3" t="s">
        <v>60</v>
      </c>
    </row>
    <row r="48" spans="6:10">
      <c r="G48" s="3" t="s">
        <v>54</v>
      </c>
    </row>
    <row r="49" spans="6:14">
      <c r="G49" s="3" t="s">
        <v>55</v>
      </c>
    </row>
    <row r="50" spans="6:14">
      <c r="G50" s="11" t="s">
        <v>46</v>
      </c>
    </row>
    <row r="52" spans="6:14">
      <c r="G52" s="26" t="s">
        <v>87</v>
      </c>
      <c r="H52" s="3" t="s">
        <v>49</v>
      </c>
      <c r="I52" s="3" t="s">
        <v>50</v>
      </c>
      <c r="J52" s="3" t="s">
        <v>51</v>
      </c>
      <c r="K52" s="3" t="s">
        <v>52</v>
      </c>
      <c r="L52" s="3" t="s">
        <v>53</v>
      </c>
      <c r="M52" s="3" t="s">
        <v>65</v>
      </c>
      <c r="N52" s="3" t="s">
        <v>60</v>
      </c>
    </row>
    <row r="53" spans="6:14">
      <c r="F53" s="35"/>
      <c r="G53" s="3" t="s">
        <v>47</v>
      </c>
      <c r="H53" s="3">
        <v>1</v>
      </c>
      <c r="I53" s="3">
        <v>2</v>
      </c>
      <c r="J53" s="3">
        <v>5</v>
      </c>
      <c r="K53" s="3">
        <v>7</v>
      </c>
      <c r="L53" s="3">
        <v>10</v>
      </c>
      <c r="M53" s="3">
        <v>13</v>
      </c>
      <c r="N53" s="3" t="s">
        <v>60</v>
      </c>
    </row>
    <row r="54" spans="6:14">
      <c r="F54" s="39"/>
      <c r="G54" s="3" t="s">
        <v>48</v>
      </c>
      <c r="H54" s="3">
        <v>2</v>
      </c>
      <c r="I54" s="3">
        <v>3</v>
      </c>
      <c r="J54" s="3">
        <v>4.5</v>
      </c>
      <c r="K54" s="3">
        <v>6</v>
      </c>
      <c r="L54" s="3">
        <v>12</v>
      </c>
      <c r="M54" s="3">
        <v>18</v>
      </c>
      <c r="N54" s="3" t="s">
        <v>60</v>
      </c>
    </row>
    <row r="55" spans="6:14">
      <c r="F55" s="37"/>
      <c r="G55" s="3" t="s">
        <v>57</v>
      </c>
      <c r="H55" s="3">
        <v>5</v>
      </c>
      <c r="I55" s="3">
        <v>6</v>
      </c>
      <c r="J55" s="3">
        <v>9</v>
      </c>
      <c r="K55" s="3">
        <v>10</v>
      </c>
      <c r="L55" s="3">
        <v>10.5</v>
      </c>
      <c r="M55" s="3">
        <v>11</v>
      </c>
      <c r="N55" s="3" t="s">
        <v>60</v>
      </c>
    </row>
    <row r="66" spans="7:9">
      <c r="G66" s="50" t="s">
        <v>179</v>
      </c>
      <c r="H66" s="17"/>
    </row>
    <row r="67" spans="7:9">
      <c r="G67" s="3" t="s">
        <v>178</v>
      </c>
      <c r="H67" s="17"/>
    </row>
    <row r="68" spans="7:9">
      <c r="G68" s="11" t="s">
        <v>165</v>
      </c>
      <c r="H68" s="17"/>
    </row>
    <row r="69" spans="7:9">
      <c r="G69" s="17"/>
      <c r="H69" s="17"/>
    </row>
    <row r="70" spans="7:9">
      <c r="G70" s="11" t="s">
        <v>166</v>
      </c>
      <c r="H70" s="19" t="s">
        <v>193</v>
      </c>
      <c r="I70" s="19" t="s">
        <v>192</v>
      </c>
    </row>
    <row r="71" spans="7:9" ht="24.75" customHeight="1">
      <c r="G71" s="3" t="s">
        <v>103</v>
      </c>
      <c r="H71" s="46">
        <v>5</v>
      </c>
      <c r="I71" s="51"/>
    </row>
    <row r="72" spans="7:9">
      <c r="G72" s="3" t="s">
        <v>104</v>
      </c>
      <c r="H72" s="46">
        <v>4</v>
      </c>
    </row>
    <row r="73" spans="7:9">
      <c r="G73" s="3" t="s">
        <v>180</v>
      </c>
      <c r="H73" s="46">
        <v>3</v>
      </c>
    </row>
    <row r="74" spans="7:9">
      <c r="G74" s="3" t="s">
        <v>105</v>
      </c>
      <c r="H74" s="46">
        <v>4.0110999999999999</v>
      </c>
    </row>
    <row r="85" spans="7:17" ht="25.5" customHeight="1">
      <c r="G85" s="3" t="s">
        <v>89</v>
      </c>
      <c r="N85" s="3" t="s">
        <v>132</v>
      </c>
      <c r="O85" s="17"/>
    </row>
    <row r="86" spans="7:17" ht="25.5" customHeight="1">
      <c r="G86" s="3" t="s">
        <v>91</v>
      </c>
      <c r="N86" s="3" t="s">
        <v>133</v>
      </c>
      <c r="O86" s="17"/>
    </row>
    <row r="87" spans="7:17" ht="25.5" customHeight="1">
      <c r="G87" s="41" t="s">
        <v>130</v>
      </c>
      <c r="N87" s="40" t="s">
        <v>121</v>
      </c>
      <c r="O87" s="17"/>
    </row>
    <row r="88" spans="7:17" ht="25.5" customHeight="1">
      <c r="N88" s="17"/>
    </row>
    <row r="89" spans="7:17" ht="25.5" customHeight="1">
      <c r="G89" s="18" t="s">
        <v>122</v>
      </c>
      <c r="H89" s="3" t="s">
        <v>92</v>
      </c>
      <c r="I89" s="19" t="s">
        <v>18</v>
      </c>
      <c r="J89" s="2" t="s">
        <v>83</v>
      </c>
      <c r="N89" s="18" t="s">
        <v>122</v>
      </c>
      <c r="O89" s="27" t="s">
        <v>111</v>
      </c>
      <c r="P89" s="27" t="s">
        <v>110</v>
      </c>
      <c r="Q89" s="2" t="s">
        <v>83</v>
      </c>
    </row>
    <row r="90" spans="7:17" ht="25.5" customHeight="1">
      <c r="G90" s="27" t="s">
        <v>94</v>
      </c>
      <c r="H90" s="33">
        <v>0.504</v>
      </c>
      <c r="I90" s="27">
        <v>13.2</v>
      </c>
      <c r="J90" s="2"/>
      <c r="N90" s="27" t="s">
        <v>106</v>
      </c>
      <c r="O90" s="27">
        <v>15.6</v>
      </c>
      <c r="P90" s="27">
        <v>5.8</v>
      </c>
      <c r="Q90" s="2"/>
    </row>
    <row r="91" spans="7:17" ht="25.5" customHeight="1">
      <c r="G91" s="27" t="s">
        <v>95</v>
      </c>
      <c r="H91" s="33">
        <v>0.43099999999999999</v>
      </c>
      <c r="I91" s="27">
        <v>11.3</v>
      </c>
      <c r="J91" s="2"/>
      <c r="N91" s="27" t="s">
        <v>107</v>
      </c>
      <c r="O91" s="27">
        <v>22.6</v>
      </c>
      <c r="P91" s="27">
        <v>5.6</v>
      </c>
      <c r="Q91" s="2"/>
    </row>
    <row r="92" spans="7:17" ht="25.5" customHeight="1">
      <c r="G92" s="27" t="s">
        <v>96</v>
      </c>
      <c r="H92" s="33">
        <v>0.39799999999999996</v>
      </c>
      <c r="I92" s="27">
        <v>12.7</v>
      </c>
      <c r="J92" s="2"/>
      <c r="N92" s="27" t="s">
        <v>108</v>
      </c>
      <c r="O92" s="27">
        <v>25.3</v>
      </c>
      <c r="P92" s="27">
        <v>4.9000000000000004</v>
      </c>
      <c r="Q92" s="2"/>
    </row>
    <row r="93" spans="7:17" ht="25.5" customHeight="1">
      <c r="G93" s="27" t="s">
        <v>97</v>
      </c>
      <c r="H93" s="33">
        <v>0.43200000000000005</v>
      </c>
      <c r="I93" s="27">
        <v>11.3</v>
      </c>
      <c r="J93" s="2"/>
      <c r="N93" s="27" t="s">
        <v>109</v>
      </c>
      <c r="O93" s="27">
        <v>21</v>
      </c>
      <c r="P93" s="27">
        <v>4.7</v>
      </c>
      <c r="Q93" s="2"/>
    </row>
    <row r="94" spans="7:17" ht="25.5" customHeight="1">
      <c r="G94" s="27" t="s">
        <v>98</v>
      </c>
      <c r="H94" s="33">
        <v>0.41499999999999998</v>
      </c>
      <c r="I94" s="27">
        <v>11</v>
      </c>
      <c r="J94" s="2"/>
      <c r="N94" s="27">
        <v>188</v>
      </c>
      <c r="O94" s="27">
        <v>24.8</v>
      </c>
      <c r="P94" s="27">
        <v>7.72</v>
      </c>
      <c r="Q94" s="2"/>
    </row>
    <row r="95" spans="7:17" ht="25.5" customHeight="1">
      <c r="G95" s="27" t="s">
        <v>99</v>
      </c>
      <c r="H95" s="34">
        <v>0.434</v>
      </c>
      <c r="I95" s="32">
        <v>10.4</v>
      </c>
      <c r="J95" s="2"/>
      <c r="N95" s="27" t="s">
        <v>96</v>
      </c>
      <c r="O95" s="27">
        <v>15.4</v>
      </c>
      <c r="P95" s="27">
        <v>4.2</v>
      </c>
      <c r="Q95" s="2"/>
    </row>
    <row r="96" spans="7:17" ht="25.5" customHeight="1">
      <c r="G96" s="27">
        <v>188</v>
      </c>
      <c r="H96" s="33">
        <v>0.45600000000000002</v>
      </c>
      <c r="I96" s="27">
        <v>10.1</v>
      </c>
      <c r="J96" s="2"/>
      <c r="N96" s="27" t="s">
        <v>100</v>
      </c>
      <c r="O96" s="27">
        <v>10.8</v>
      </c>
      <c r="P96" s="27">
        <v>4.41</v>
      </c>
      <c r="Q96" s="2"/>
    </row>
    <row r="97" spans="7:17" ht="25.5" customHeight="1">
      <c r="G97" s="27" t="s">
        <v>100</v>
      </c>
      <c r="H97" s="44">
        <v>0.47899999999999998</v>
      </c>
      <c r="I97" s="27">
        <v>18.899999999999999</v>
      </c>
      <c r="J97" s="2"/>
    </row>
    <row r="98" spans="7:17" ht="25.5" customHeight="1">
      <c r="G98" s="43" t="s">
        <v>101</v>
      </c>
      <c r="H98" s="42">
        <v>0.45</v>
      </c>
      <c r="I98" s="43">
        <v>11.7</v>
      </c>
      <c r="J98" s="2"/>
    </row>
    <row r="99" spans="7:17" ht="25.5" customHeight="1">
      <c r="G99" s="43" t="s">
        <v>102</v>
      </c>
      <c r="H99" s="42">
        <v>0.42</v>
      </c>
      <c r="I99" s="43">
        <v>11.9</v>
      </c>
      <c r="J99" s="2"/>
    </row>
    <row r="108" spans="7:17" ht="22.5" customHeight="1">
      <c r="G108" s="3" t="s">
        <v>89</v>
      </c>
      <c r="N108" s="3" t="s">
        <v>88</v>
      </c>
      <c r="O108" s="17"/>
    </row>
    <row r="109" spans="7:17" ht="22.5" customHeight="1">
      <c r="G109" s="3" t="s">
        <v>91</v>
      </c>
      <c r="N109" s="3" t="s">
        <v>90</v>
      </c>
      <c r="O109" s="17"/>
    </row>
    <row r="110" spans="7:17" ht="22.5" customHeight="1">
      <c r="G110" s="40" t="s">
        <v>134</v>
      </c>
      <c r="N110" s="40" t="s">
        <v>177</v>
      </c>
      <c r="O110" s="17"/>
    </row>
    <row r="111" spans="7:17" ht="22.5" customHeight="1">
      <c r="N111" s="17"/>
    </row>
    <row r="112" spans="7:17" ht="22.5" customHeight="1">
      <c r="G112" s="18" t="s">
        <v>122</v>
      </c>
      <c r="H112" s="3" t="s">
        <v>92</v>
      </c>
      <c r="I112" s="19" t="s">
        <v>18</v>
      </c>
      <c r="J112" s="2" t="s">
        <v>83</v>
      </c>
      <c r="N112" s="18" t="s">
        <v>122</v>
      </c>
      <c r="O112" s="27" t="s">
        <v>111</v>
      </c>
      <c r="P112" s="27" t="s">
        <v>110</v>
      </c>
      <c r="Q112" s="2" t="s">
        <v>83</v>
      </c>
    </row>
    <row r="113" spans="7:17" ht="22.5" customHeight="1">
      <c r="G113" s="27" t="s">
        <v>135</v>
      </c>
      <c r="H113" s="42">
        <v>0.56499999999999995</v>
      </c>
      <c r="I113" s="32">
        <v>7.2</v>
      </c>
      <c r="J113" s="32"/>
      <c r="N113" s="27" t="s">
        <v>135</v>
      </c>
      <c r="O113" s="2">
        <v>22</v>
      </c>
      <c r="P113" s="2">
        <v>3.5</v>
      </c>
      <c r="Q113" s="32"/>
    </row>
    <row r="114" spans="7:17" ht="22.5" customHeight="1">
      <c r="G114" s="27" t="s">
        <v>136</v>
      </c>
      <c r="H114" s="42">
        <v>0.56000000000000005</v>
      </c>
      <c r="I114" s="32">
        <v>7.8</v>
      </c>
      <c r="J114" s="2"/>
      <c r="N114" s="27" t="s">
        <v>136</v>
      </c>
      <c r="O114" s="2">
        <v>17</v>
      </c>
      <c r="P114" s="2">
        <v>3.5</v>
      </c>
      <c r="Q114" s="2"/>
    </row>
    <row r="115" spans="7:17" ht="22.5" customHeight="1">
      <c r="G115" s="27" t="s">
        <v>137</v>
      </c>
      <c r="H115" s="42">
        <v>0.48899999999999999</v>
      </c>
      <c r="I115" s="32">
        <v>7.3</v>
      </c>
      <c r="J115" s="2"/>
      <c r="N115" s="27" t="s">
        <v>137</v>
      </c>
      <c r="O115" s="2">
        <v>23.4</v>
      </c>
      <c r="P115" s="2">
        <v>3.8</v>
      </c>
      <c r="Q115" s="2"/>
    </row>
    <row r="116" spans="7:17" ht="22.5" customHeight="1">
      <c r="G116" s="27" t="s">
        <v>138</v>
      </c>
      <c r="H116" s="42">
        <v>0.57700000000000007</v>
      </c>
      <c r="I116" s="32">
        <v>9.3000000000000007</v>
      </c>
      <c r="J116" s="2"/>
      <c r="N116" s="27" t="s">
        <v>138</v>
      </c>
      <c r="O116" s="2">
        <v>19</v>
      </c>
      <c r="P116" s="2">
        <v>5.9</v>
      </c>
      <c r="Q116" s="2"/>
    </row>
    <row r="117" spans="7:17" ht="22.5" customHeight="1">
      <c r="G117" s="27" t="s">
        <v>139</v>
      </c>
      <c r="H117" s="42">
        <v>0.56700000000000006</v>
      </c>
      <c r="I117" s="32">
        <v>7.5</v>
      </c>
      <c r="J117" s="2"/>
      <c r="N117" s="27" t="s">
        <v>139</v>
      </c>
      <c r="O117" s="2">
        <v>11.5</v>
      </c>
      <c r="P117" s="2">
        <v>2.8</v>
      </c>
      <c r="Q117" s="2"/>
    </row>
    <row r="118" spans="7:17" ht="22.5" customHeight="1">
      <c r="G118" s="27" t="s">
        <v>140</v>
      </c>
      <c r="H118" s="42">
        <v>0.54299999999999993</v>
      </c>
      <c r="I118" s="32">
        <v>7.7</v>
      </c>
      <c r="J118" s="2"/>
      <c r="N118" s="27" t="s">
        <v>140</v>
      </c>
      <c r="O118" s="2">
        <v>14.6</v>
      </c>
      <c r="P118" s="2">
        <v>2.5</v>
      </c>
      <c r="Q118" s="2"/>
    </row>
    <row r="119" spans="7:17" ht="22.5" customHeight="1">
      <c r="G119" s="27" t="s">
        <v>141</v>
      </c>
      <c r="H119" s="42">
        <v>0.51800000000000002</v>
      </c>
      <c r="I119" s="32">
        <v>7.5</v>
      </c>
      <c r="J119" s="2"/>
      <c r="N119" s="27" t="s">
        <v>141</v>
      </c>
      <c r="O119" s="2">
        <v>25</v>
      </c>
      <c r="P119" s="2">
        <v>4.2</v>
      </c>
      <c r="Q119" s="2"/>
    </row>
    <row r="120" spans="7:17" ht="22.5" customHeight="1">
      <c r="G120" s="27" t="s">
        <v>142</v>
      </c>
      <c r="H120" s="42">
        <v>0.503</v>
      </c>
      <c r="I120" s="32">
        <v>8.5</v>
      </c>
      <c r="J120" s="2"/>
      <c r="N120" s="27" t="s">
        <v>142</v>
      </c>
      <c r="O120" s="2">
        <v>8.1999999999999993</v>
      </c>
      <c r="P120" s="2">
        <v>4.9000000000000004</v>
      </c>
      <c r="Q120" s="2"/>
    </row>
    <row r="121" spans="7:17" ht="22.5" customHeight="1">
      <c r="G121" s="43" t="s">
        <v>143</v>
      </c>
      <c r="H121" s="42">
        <v>0.54</v>
      </c>
      <c r="I121" s="32">
        <v>7.9</v>
      </c>
      <c r="J121" s="2"/>
      <c r="N121" s="27" t="s">
        <v>143</v>
      </c>
      <c r="O121" s="2">
        <v>20.3</v>
      </c>
      <c r="P121" s="2">
        <v>4.5999999999999996</v>
      </c>
      <c r="Q121" s="2"/>
    </row>
    <row r="122" spans="7:17" ht="22.5" customHeight="1">
      <c r="G122" s="43" t="s">
        <v>144</v>
      </c>
      <c r="H122" s="42">
        <v>0.56499999999999995</v>
      </c>
      <c r="I122" s="32">
        <v>9</v>
      </c>
      <c r="J122" s="2"/>
      <c r="N122" s="27" t="s">
        <v>144</v>
      </c>
      <c r="O122" s="2">
        <v>20.100000000000001</v>
      </c>
      <c r="P122" s="2">
        <v>6.9</v>
      </c>
      <c r="Q122" s="2"/>
    </row>
  </sheetData>
  <phoneticPr fontId="1" type="noConversion"/>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V23"/>
  <sheetViews>
    <sheetView topLeftCell="A19" zoomScaleNormal="100" workbookViewId="0">
      <selection activeCell="G21" sqref="G21:M23"/>
    </sheetView>
  </sheetViews>
  <sheetFormatPr defaultRowHeight="14.25"/>
  <sheetData>
    <row r="1" spans="1:22" ht="15.75">
      <c r="A1" s="52" t="s">
        <v>197</v>
      </c>
      <c r="B1" s="52" t="s">
        <v>198</v>
      </c>
      <c r="C1" s="52" t="s">
        <v>199</v>
      </c>
      <c r="D1" s="52" t="s">
        <v>200</v>
      </c>
      <c r="E1" s="52" t="s">
        <v>201</v>
      </c>
      <c r="F1" s="52" t="s">
        <v>202</v>
      </c>
      <c r="G1" s="52" t="s">
        <v>203</v>
      </c>
      <c r="H1" s="52" t="s">
        <v>204</v>
      </c>
      <c r="I1" s="52" t="s">
        <v>205</v>
      </c>
      <c r="J1" s="52" t="s">
        <v>206</v>
      </c>
      <c r="K1" s="52" t="s">
        <v>207</v>
      </c>
      <c r="L1" s="52" t="s">
        <v>208</v>
      </c>
      <c r="M1" s="52" t="s">
        <v>209</v>
      </c>
      <c r="N1" s="52" t="s">
        <v>210</v>
      </c>
      <c r="O1" s="52" t="s">
        <v>211</v>
      </c>
      <c r="P1" s="52" t="s">
        <v>212</v>
      </c>
      <c r="Q1" s="52" t="s">
        <v>213</v>
      </c>
      <c r="R1" s="52" t="s">
        <v>214</v>
      </c>
      <c r="S1" s="52" t="s">
        <v>215</v>
      </c>
      <c r="T1" s="52" t="s">
        <v>216</v>
      </c>
      <c r="U1" s="52" t="s">
        <v>217</v>
      </c>
      <c r="V1" s="52" t="s">
        <v>218</v>
      </c>
    </row>
    <row r="2" spans="1:22" ht="15.75">
      <c r="A2" s="52" t="s">
        <v>219</v>
      </c>
      <c r="B2" s="52" t="s">
        <v>220</v>
      </c>
      <c r="C2" s="52" t="s">
        <v>221</v>
      </c>
      <c r="D2" s="52" t="s">
        <v>222</v>
      </c>
      <c r="E2" s="52" t="s">
        <v>223</v>
      </c>
      <c r="F2" s="52" t="s">
        <v>224</v>
      </c>
      <c r="G2" s="53">
        <v>92</v>
      </c>
      <c r="H2" s="52" t="s">
        <v>225</v>
      </c>
      <c r="I2" s="52" t="s">
        <v>225</v>
      </c>
      <c r="J2" s="52" t="s">
        <v>225</v>
      </c>
      <c r="K2" s="52" t="s">
        <v>225</v>
      </c>
      <c r="L2" s="52" t="s">
        <v>226</v>
      </c>
      <c r="M2" s="52" t="s">
        <v>226</v>
      </c>
      <c r="N2" s="52" t="s">
        <v>227</v>
      </c>
      <c r="O2" s="52" t="s">
        <v>226</v>
      </c>
      <c r="P2" s="52" t="s">
        <v>227</v>
      </c>
      <c r="Q2" s="52" t="s">
        <v>226</v>
      </c>
      <c r="R2" s="52" t="s">
        <v>228</v>
      </c>
      <c r="S2" s="52"/>
      <c r="T2" s="52"/>
      <c r="U2" s="54">
        <v>45618.481458333335</v>
      </c>
      <c r="V2" s="54">
        <v>45618.481458333335</v>
      </c>
    </row>
    <row r="3" spans="1:22" ht="15.75">
      <c r="A3" s="52" t="s">
        <v>229</v>
      </c>
      <c r="B3" s="52" t="s">
        <v>230</v>
      </c>
      <c r="C3" s="52" t="s">
        <v>231</v>
      </c>
      <c r="D3" s="52" t="s">
        <v>222</v>
      </c>
      <c r="E3" s="52" t="s">
        <v>223</v>
      </c>
      <c r="F3" s="52" t="s">
        <v>224</v>
      </c>
      <c r="G3" s="53">
        <v>90</v>
      </c>
      <c r="H3" s="52" t="s">
        <v>225</v>
      </c>
      <c r="I3" s="52" t="s">
        <v>226</v>
      </c>
      <c r="J3" s="52" t="s">
        <v>227</v>
      </c>
      <c r="K3" s="52" t="s">
        <v>227</v>
      </c>
      <c r="L3" s="52" t="s">
        <v>225</v>
      </c>
      <c r="M3" s="52" t="s">
        <v>225</v>
      </c>
      <c r="N3" s="52" t="s">
        <v>225</v>
      </c>
      <c r="O3" s="52" t="s">
        <v>225</v>
      </c>
      <c r="P3" s="52" t="s">
        <v>225</v>
      </c>
      <c r="Q3" s="52" t="s">
        <v>225</v>
      </c>
      <c r="R3" s="52" t="s">
        <v>232</v>
      </c>
      <c r="S3" s="52"/>
      <c r="T3" s="52"/>
      <c r="U3" s="54">
        <v>45618.458923611113</v>
      </c>
      <c r="V3" s="54">
        <v>45618.458923611113</v>
      </c>
    </row>
    <row r="4" spans="1:22" ht="15.75">
      <c r="A4" s="52" t="s">
        <v>233</v>
      </c>
      <c r="B4" s="52" t="s">
        <v>234</v>
      </c>
      <c r="C4" s="52" t="s">
        <v>221</v>
      </c>
      <c r="D4" s="52" t="s">
        <v>222</v>
      </c>
      <c r="E4" s="52" t="s">
        <v>235</v>
      </c>
      <c r="F4" s="52" t="s">
        <v>236</v>
      </c>
      <c r="G4" s="53">
        <v>90</v>
      </c>
      <c r="H4" s="52" t="s">
        <v>227</v>
      </c>
      <c r="I4" s="52" t="s">
        <v>227</v>
      </c>
      <c r="J4" s="52" t="s">
        <v>227</v>
      </c>
      <c r="K4" s="52" t="s">
        <v>225</v>
      </c>
      <c r="L4" s="52" t="s">
        <v>227</v>
      </c>
      <c r="M4" s="52" t="s">
        <v>227</v>
      </c>
      <c r="N4" s="52" t="s">
        <v>227</v>
      </c>
      <c r="O4" s="52" t="s">
        <v>227</v>
      </c>
      <c r="P4" s="52" t="s">
        <v>227</v>
      </c>
      <c r="Q4" s="52" t="s">
        <v>226</v>
      </c>
      <c r="R4" s="52" t="s">
        <v>249</v>
      </c>
      <c r="S4" s="52" t="s">
        <v>237</v>
      </c>
      <c r="T4" s="52"/>
      <c r="U4" s="54">
        <v>45600.423668981479</v>
      </c>
      <c r="V4" s="54">
        <v>45600.423668981479</v>
      </c>
    </row>
    <row r="5" spans="1:22" ht="15.75">
      <c r="A5" s="52" t="s">
        <v>238</v>
      </c>
      <c r="B5" s="52" t="s">
        <v>239</v>
      </c>
      <c r="C5" s="52" t="s">
        <v>240</v>
      </c>
      <c r="D5" s="52" t="s">
        <v>222</v>
      </c>
      <c r="E5" s="52" t="s">
        <v>223</v>
      </c>
      <c r="F5" s="52" t="s">
        <v>224</v>
      </c>
      <c r="G5" s="53">
        <v>75</v>
      </c>
      <c r="H5" s="52" t="s">
        <v>241</v>
      </c>
      <c r="I5" s="52" t="s">
        <v>227</v>
      </c>
      <c r="J5" s="52" t="s">
        <v>226</v>
      </c>
      <c r="K5" s="52" t="s">
        <v>227</v>
      </c>
      <c r="L5" s="52" t="s">
        <v>241</v>
      </c>
      <c r="M5" s="52" t="s">
        <v>241</v>
      </c>
      <c r="N5" s="52" t="s">
        <v>242</v>
      </c>
      <c r="O5" s="52" t="s">
        <v>242</v>
      </c>
      <c r="P5" s="52" t="s">
        <v>241</v>
      </c>
      <c r="Q5" s="52" t="s">
        <v>243</v>
      </c>
      <c r="R5" s="52" t="s">
        <v>250</v>
      </c>
      <c r="S5" s="52"/>
      <c r="T5" s="52"/>
      <c r="U5" s="54">
        <v>45508.891423611109</v>
      </c>
      <c r="V5" s="54">
        <v>45508.891423611109</v>
      </c>
    </row>
    <row r="6" spans="1:22" ht="15.75">
      <c r="A6" s="52" t="s">
        <v>244</v>
      </c>
      <c r="B6" s="52" t="s">
        <v>245</v>
      </c>
      <c r="C6" s="52" t="s">
        <v>246</v>
      </c>
      <c r="D6" s="52" t="s">
        <v>242</v>
      </c>
      <c r="E6" s="52" t="s">
        <v>235</v>
      </c>
      <c r="F6" s="52" t="s">
        <v>224</v>
      </c>
      <c r="G6" s="53">
        <v>80</v>
      </c>
      <c r="H6" s="52" t="s">
        <v>241</v>
      </c>
      <c r="I6" s="52" t="s">
        <v>226</v>
      </c>
      <c r="J6" s="52" t="s">
        <v>227</v>
      </c>
      <c r="K6" s="52" t="s">
        <v>226</v>
      </c>
      <c r="L6" s="52" t="s">
        <v>226</v>
      </c>
      <c r="M6" s="52" t="s">
        <v>242</v>
      </c>
      <c r="N6" s="52" t="s">
        <v>226</v>
      </c>
      <c r="O6" s="52" t="s">
        <v>227</v>
      </c>
      <c r="P6" s="52" t="s">
        <v>243</v>
      </c>
      <c r="Q6" s="52" t="s">
        <v>226</v>
      </c>
      <c r="R6" s="52" t="s">
        <v>247</v>
      </c>
      <c r="S6" s="52" t="s">
        <v>248</v>
      </c>
      <c r="T6" s="52"/>
      <c r="U6" s="54">
        <v>45508.624664351853</v>
      </c>
      <c r="V6" s="54">
        <v>45508.624664351853</v>
      </c>
    </row>
    <row r="9" spans="1:22" ht="15.75">
      <c r="A9" s="52"/>
      <c r="B9" s="52"/>
      <c r="C9" s="52"/>
      <c r="D9" s="52"/>
      <c r="E9" s="52"/>
      <c r="F9" s="52"/>
      <c r="G9" s="53"/>
      <c r="H9" s="52"/>
      <c r="I9" s="52"/>
      <c r="J9" s="52"/>
      <c r="K9" s="52"/>
      <c r="L9" s="52"/>
      <c r="M9" s="52"/>
      <c r="N9" s="52"/>
      <c r="O9" s="52"/>
      <c r="P9" s="52"/>
      <c r="Q9" s="52"/>
      <c r="R9" s="52"/>
      <c r="S9" s="52"/>
      <c r="T9" s="52"/>
      <c r="U9" s="54"/>
      <c r="V9" s="54"/>
    </row>
    <row r="10" spans="1:22" ht="15.75">
      <c r="A10" s="52"/>
      <c r="B10" s="52"/>
      <c r="C10" s="52"/>
      <c r="D10" s="52"/>
      <c r="E10" s="52"/>
      <c r="F10" s="52"/>
      <c r="G10" s="53"/>
      <c r="H10" s="52"/>
      <c r="I10" s="52"/>
      <c r="J10" s="52"/>
      <c r="K10" s="52"/>
      <c r="L10" s="52"/>
      <c r="M10" s="52"/>
      <c r="N10" s="52"/>
      <c r="O10" s="52"/>
      <c r="P10" s="52"/>
      <c r="Q10" s="52"/>
      <c r="R10" s="52"/>
      <c r="S10" s="52"/>
      <c r="T10" s="52"/>
      <c r="U10" s="54"/>
      <c r="V10" s="54"/>
    </row>
    <row r="11" spans="1:22" ht="15.75">
      <c r="A11" s="52"/>
      <c r="B11" s="52"/>
      <c r="C11" s="52"/>
      <c r="D11" s="52"/>
      <c r="E11" s="52"/>
      <c r="F11" s="52"/>
      <c r="G11" s="53"/>
      <c r="H11" s="52"/>
      <c r="I11" s="52"/>
      <c r="J11" s="52"/>
      <c r="K11" s="52"/>
      <c r="L11" s="52"/>
      <c r="M11" s="52"/>
      <c r="N11" s="52"/>
      <c r="O11" s="52"/>
      <c r="P11" s="52"/>
      <c r="Q11" s="52"/>
      <c r="R11" s="52"/>
      <c r="S11" s="52"/>
      <c r="T11" s="52"/>
      <c r="U11" s="54"/>
      <c r="V11" s="54"/>
    </row>
    <row r="21" spans="7:13" ht="15.75">
      <c r="G21" s="52">
        <v>8</v>
      </c>
      <c r="H21" s="52">
        <v>9</v>
      </c>
      <c r="I21" s="52">
        <v>9</v>
      </c>
      <c r="J21" s="52">
        <v>9</v>
      </c>
      <c r="K21" s="52">
        <v>9</v>
      </c>
      <c r="L21" s="52">
        <v>8</v>
      </c>
      <c r="M21" s="52">
        <v>9</v>
      </c>
    </row>
    <row r="22" spans="7:13" ht="15.75">
      <c r="G22" s="52">
        <v>8</v>
      </c>
      <c r="H22" s="52">
        <v>8</v>
      </c>
      <c r="I22" s="52">
        <v>7</v>
      </c>
      <c r="J22" s="52">
        <v>8</v>
      </c>
      <c r="K22" s="52">
        <v>8</v>
      </c>
      <c r="L22" s="52">
        <v>8</v>
      </c>
      <c r="M22" s="52">
        <v>7</v>
      </c>
    </row>
    <row r="23" spans="7:13" ht="15.75">
      <c r="G23" s="52">
        <v>9</v>
      </c>
      <c r="H23" s="52">
        <v>9</v>
      </c>
      <c r="I23" s="52">
        <v>9</v>
      </c>
      <c r="J23" s="52">
        <v>8</v>
      </c>
      <c r="K23" s="52">
        <v>8</v>
      </c>
      <c r="L23" s="52">
        <v>8</v>
      </c>
      <c r="M23" s="52">
        <v>8</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FAB0E-8A8F-446A-A44F-0DEA0B351331}">
  <dimension ref="A1:S22"/>
  <sheetViews>
    <sheetView tabSelected="1" topLeftCell="A4" zoomScale="60" zoomScaleNormal="60" workbookViewId="0">
      <selection activeCell="G19" sqref="G19"/>
    </sheetView>
  </sheetViews>
  <sheetFormatPr defaultColWidth="9" defaultRowHeight="15.75"/>
  <cols>
    <col min="1" max="1" width="15" style="52" customWidth="1"/>
    <col min="2" max="15" width="20" style="52" customWidth="1"/>
    <col min="16" max="16" width="40" style="52" customWidth="1"/>
    <col min="17" max="19" width="20" style="52" customWidth="1"/>
    <col min="20" max="16384" width="9" style="52"/>
  </cols>
  <sheetData>
    <row r="1" spans="1:19">
      <c r="A1" s="52" t="s">
        <v>197</v>
      </c>
      <c r="B1" s="52" t="s">
        <v>251</v>
      </c>
      <c r="C1" s="52" t="s">
        <v>252</v>
      </c>
      <c r="D1" s="52" t="s">
        <v>253</v>
      </c>
      <c r="E1" s="52" t="s">
        <v>254</v>
      </c>
      <c r="F1" s="52" t="s">
        <v>255</v>
      </c>
      <c r="G1" s="52" t="s">
        <v>256</v>
      </c>
      <c r="H1" s="52" t="s">
        <v>257</v>
      </c>
      <c r="I1" s="52" t="s">
        <v>258</v>
      </c>
      <c r="J1" s="52" t="s">
        <v>259</v>
      </c>
      <c r="K1" s="52" t="s">
        <v>260</v>
      </c>
      <c r="L1" s="52" t="s">
        <v>261</v>
      </c>
      <c r="M1" s="52" t="s">
        <v>262</v>
      </c>
      <c r="N1" s="52" t="s">
        <v>263</v>
      </c>
      <c r="O1" s="52" t="s">
        <v>264</v>
      </c>
      <c r="P1" s="52" t="s">
        <v>214</v>
      </c>
      <c r="Q1" s="52" t="s">
        <v>216</v>
      </c>
      <c r="R1" s="52" t="s">
        <v>217</v>
      </c>
      <c r="S1" s="52" t="s">
        <v>218</v>
      </c>
    </row>
    <row r="2" spans="1:19">
      <c r="A2" s="52" t="s">
        <v>265</v>
      </c>
      <c r="B2" s="52" t="s">
        <v>266</v>
      </c>
      <c r="C2" s="52">
        <v>83</v>
      </c>
      <c r="D2" s="52" t="s">
        <v>283</v>
      </c>
      <c r="E2" s="52">
        <v>4</v>
      </c>
      <c r="F2" s="52">
        <v>5</v>
      </c>
      <c r="G2" s="52">
        <v>10</v>
      </c>
      <c r="H2" s="52">
        <v>10</v>
      </c>
      <c r="I2" s="52">
        <v>10</v>
      </c>
      <c r="J2" s="52">
        <v>10</v>
      </c>
      <c r="K2" s="52">
        <v>10</v>
      </c>
      <c r="L2" s="52" t="s">
        <v>267</v>
      </c>
      <c r="M2" s="52" t="s">
        <v>268</v>
      </c>
      <c r="N2" s="52" t="s">
        <v>269</v>
      </c>
      <c r="O2" s="52" t="s">
        <v>270</v>
      </c>
      <c r="P2" s="52" t="s">
        <v>271</v>
      </c>
      <c r="R2" s="54">
        <v>45663.494386574079</v>
      </c>
      <c r="S2" s="54">
        <v>45663.494386574079</v>
      </c>
    </row>
    <row r="3" spans="1:19" ht="78.75">
      <c r="A3" s="52" t="s">
        <v>272</v>
      </c>
      <c r="B3" s="52" t="s">
        <v>273</v>
      </c>
      <c r="C3" s="52">
        <v>80</v>
      </c>
      <c r="D3" s="52" t="s">
        <v>283</v>
      </c>
      <c r="E3" s="52">
        <v>4</v>
      </c>
      <c r="F3" s="52">
        <v>5</v>
      </c>
      <c r="G3" s="52">
        <v>10</v>
      </c>
      <c r="H3" s="52">
        <v>10</v>
      </c>
      <c r="I3" s="52">
        <v>10</v>
      </c>
      <c r="J3" s="52">
        <v>10</v>
      </c>
      <c r="K3" s="52">
        <v>10</v>
      </c>
      <c r="L3" s="52" t="s">
        <v>274</v>
      </c>
      <c r="M3" s="52" t="s">
        <v>268</v>
      </c>
      <c r="N3" s="52" t="s">
        <v>269</v>
      </c>
      <c r="O3" s="52" t="s">
        <v>275</v>
      </c>
      <c r="P3" s="55" t="s">
        <v>276</v>
      </c>
      <c r="R3" s="54">
        <v>45663.452152777776</v>
      </c>
      <c r="S3" s="54">
        <v>45663.452152777776</v>
      </c>
    </row>
    <row r="4" spans="1:19">
      <c r="A4" s="52" t="s">
        <v>277</v>
      </c>
      <c r="B4" s="52" t="s">
        <v>278</v>
      </c>
      <c r="C4" s="52">
        <v>90</v>
      </c>
      <c r="D4" s="52" t="s">
        <v>283</v>
      </c>
      <c r="E4" s="52">
        <v>4</v>
      </c>
      <c r="F4" s="52">
        <v>5</v>
      </c>
      <c r="G4" s="52">
        <v>10</v>
      </c>
      <c r="H4" s="52">
        <v>10</v>
      </c>
      <c r="I4" s="52">
        <v>10</v>
      </c>
      <c r="J4" s="52">
        <v>10</v>
      </c>
      <c r="K4" s="52">
        <v>10</v>
      </c>
      <c r="L4" s="52" t="s">
        <v>279</v>
      </c>
      <c r="M4" s="52" t="s">
        <v>280</v>
      </c>
      <c r="N4" s="52" t="s">
        <v>281</v>
      </c>
      <c r="P4" s="52" t="s">
        <v>282</v>
      </c>
      <c r="R4" s="54">
        <v>45663.4453125</v>
      </c>
      <c r="S4" s="54">
        <v>45663.4453125</v>
      </c>
    </row>
    <row r="11" spans="1:19">
      <c r="A11" s="52" t="s">
        <v>251</v>
      </c>
      <c r="B11" s="52" t="s">
        <v>254</v>
      </c>
      <c r="C11" s="52" t="s">
        <v>255</v>
      </c>
      <c r="D11" s="52" t="s">
        <v>256</v>
      </c>
      <c r="E11" s="52" t="s">
        <v>257</v>
      </c>
      <c r="F11" s="52" t="s">
        <v>258</v>
      </c>
      <c r="G11" s="52" t="s">
        <v>259</v>
      </c>
      <c r="H11" s="52" t="s">
        <v>260</v>
      </c>
    </row>
    <row r="12" spans="1:19">
      <c r="A12" s="52" t="s">
        <v>266</v>
      </c>
      <c r="B12" s="52">
        <v>4</v>
      </c>
      <c r="C12" s="52">
        <v>5</v>
      </c>
      <c r="D12" s="52">
        <v>10</v>
      </c>
      <c r="E12" s="52">
        <v>10</v>
      </c>
      <c r="F12" s="52">
        <v>10</v>
      </c>
      <c r="G12" s="52">
        <v>10</v>
      </c>
      <c r="H12" s="52">
        <v>10</v>
      </c>
    </row>
    <row r="16" spans="1:19">
      <c r="A16" s="52" t="s">
        <v>251</v>
      </c>
      <c r="B16" s="52" t="s">
        <v>254</v>
      </c>
      <c r="C16" s="52" t="s">
        <v>255</v>
      </c>
      <c r="D16" s="52" t="s">
        <v>256</v>
      </c>
      <c r="E16" s="52" t="s">
        <v>257</v>
      </c>
      <c r="F16" s="52" t="s">
        <v>258</v>
      </c>
      <c r="G16" s="52" t="s">
        <v>259</v>
      </c>
      <c r="H16" s="52" t="s">
        <v>260</v>
      </c>
    </row>
    <row r="17" spans="1:8">
      <c r="A17" s="52" t="s">
        <v>273</v>
      </c>
      <c r="B17" s="52">
        <v>4</v>
      </c>
      <c r="C17" s="52">
        <v>5</v>
      </c>
      <c r="D17" s="52">
        <v>10</v>
      </c>
      <c r="E17" s="52">
        <v>10</v>
      </c>
      <c r="F17" s="52">
        <v>10</v>
      </c>
      <c r="G17" s="52">
        <v>10</v>
      </c>
      <c r="H17" s="52">
        <v>10</v>
      </c>
    </row>
    <row r="21" spans="1:8">
      <c r="A21" s="52" t="s">
        <v>251</v>
      </c>
      <c r="B21" s="52" t="s">
        <v>254</v>
      </c>
      <c r="C21" s="52" t="s">
        <v>255</v>
      </c>
      <c r="D21" s="52" t="s">
        <v>256</v>
      </c>
      <c r="E21" s="52" t="s">
        <v>257</v>
      </c>
      <c r="F21" s="52" t="s">
        <v>258</v>
      </c>
      <c r="G21" s="52" t="s">
        <v>259</v>
      </c>
      <c r="H21" s="52" t="s">
        <v>260</v>
      </c>
    </row>
    <row r="22" spans="1:8">
      <c r="A22" s="52" t="s">
        <v>278</v>
      </c>
      <c r="B22" s="52">
        <v>4</v>
      </c>
      <c r="C22" s="52">
        <v>5</v>
      </c>
      <c r="D22" s="52">
        <v>10</v>
      </c>
      <c r="E22" s="52">
        <v>10</v>
      </c>
      <c r="F22" s="52">
        <v>10</v>
      </c>
      <c r="G22" s="52">
        <v>10</v>
      </c>
      <c r="H22" s="52">
        <v>10</v>
      </c>
    </row>
  </sheetData>
  <phoneticPr fontId="1" type="noConversion"/>
  <pageMargins left="0.7" right="0.7" top="0.75" bottom="0.75" header="0.3" footer="0.3"/>
  <pageSetup orientation="portrait" horizontalDpi="4294967295" verticalDpi="4294967295"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基础信息</vt:lpstr>
      <vt:lpstr>【数据模板】</vt:lpstr>
      <vt:lpstr>test</vt:lpstr>
      <vt:lpstr>篮球鞋试穿问卷</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2021-10-26T03:36:45Z</dcterms:created>
  <dcterms:modified xsi:type="dcterms:W3CDTF">2026-02-19T13:22:46Z</dcterms:modified>
</cp:coreProperties>
</file>